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44" windowHeight="10068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<sst xmlns="http://schemas.openxmlformats.org/spreadsheetml/2006/main" count="319" uniqueCount="128">
  <si>
    <t>运城市市直单位2022年大学生实习实训补贴人员花名册</t>
  </si>
  <si>
    <t>序号</t>
  </si>
  <si>
    <t>姓名</t>
  </si>
  <si>
    <t>性别</t>
  </si>
  <si>
    <t>学段及年级</t>
  </si>
  <si>
    <t>所在院系、专业</t>
  </si>
  <si>
    <t>身份证号</t>
  </si>
  <si>
    <t>联系电话</t>
  </si>
  <si>
    <t>实习单位名称</t>
  </si>
  <si>
    <t>院校</t>
  </si>
  <si>
    <r>
      <t>籍</t>
    </r>
    <r>
      <rPr>
        <b/>
        <sz val="12"/>
        <rFont val="方正书宋_GBK"/>
        <family val="0"/>
      </rPr>
      <t>貫</t>
    </r>
  </si>
  <si>
    <t>是否提供住宿</t>
  </si>
  <si>
    <t>房号</t>
  </si>
  <si>
    <t>住宿
地点</t>
  </si>
  <si>
    <t>到岗</t>
  </si>
  <si>
    <t>离岗</t>
  </si>
  <si>
    <t>实习实训天数</t>
  </si>
  <si>
    <t>应发补助
（元）</t>
  </si>
  <si>
    <t>实际发放补助（元）</t>
  </si>
  <si>
    <t>购买人身意外伤害保险
(元)</t>
  </si>
  <si>
    <t>杨雪</t>
  </si>
  <si>
    <t>女</t>
  </si>
  <si>
    <t>本科四年级</t>
  </si>
  <si>
    <t>物理学与信息技术学院、物理学</t>
  </si>
  <si>
    <t>142733******060026</t>
  </si>
  <si>
    <t>156****8554</t>
  </si>
  <si>
    <t>康杰中学</t>
  </si>
  <si>
    <t>陕西师范大学</t>
  </si>
  <si>
    <t>山西运城</t>
  </si>
  <si>
    <t>是</t>
  </si>
  <si>
    <t>5402</t>
  </si>
  <si>
    <t>2022.9.12</t>
  </si>
  <si>
    <t>2022.11.30</t>
  </si>
  <si>
    <t>80</t>
  </si>
  <si>
    <t>周舒桐</t>
  </si>
  <si>
    <t>计算机科学学院、计算机科学与技术</t>
  </si>
  <si>
    <t>142731******164826</t>
  </si>
  <si>
    <t>130****1919</t>
  </si>
  <si>
    <r>
      <t>谢明</t>
    </r>
    <r>
      <rPr>
        <sz val="12"/>
        <rFont val="方正书宋_GBK"/>
        <family val="0"/>
      </rPr>
      <t>烜</t>
    </r>
  </si>
  <si>
    <t>计算机科学学院计算机科学与技术专业</t>
  </si>
  <si>
    <t>142725******11042X</t>
  </si>
  <si>
    <t>186****5806</t>
  </si>
  <si>
    <t>雷佳圆</t>
  </si>
  <si>
    <t>数学与统计学院数学与应用数学</t>
  </si>
  <si>
    <t>130725******020024</t>
  </si>
  <si>
    <t>185****2956</t>
  </si>
  <si>
    <t>河北尚义</t>
  </si>
  <si>
    <t>张倩</t>
  </si>
  <si>
    <t>数学与统计学院、数学与应用数学</t>
  </si>
  <si>
    <t>142726******092124</t>
  </si>
  <si>
    <t>157****2158</t>
  </si>
  <si>
    <t>赵丹琪</t>
  </si>
  <si>
    <t>142731******29032X</t>
  </si>
  <si>
    <t>155****6111</t>
  </si>
  <si>
    <t>李卓清</t>
  </si>
  <si>
    <t>外国语学院，英语(公费师范)</t>
  </si>
  <si>
    <t>142732******126422</t>
  </si>
  <si>
    <t>159****0365</t>
  </si>
  <si>
    <t>东北师范大学</t>
  </si>
  <si>
    <t>裴新同</t>
  </si>
  <si>
    <t>男</t>
  </si>
  <si>
    <t>142725******287212</t>
  </si>
  <si>
    <t>183****1509</t>
  </si>
  <si>
    <t>任佳丽</t>
  </si>
  <si>
    <t>140624******167228</t>
  </si>
  <si>
    <t>182****4702</t>
  </si>
  <si>
    <t>胡转转</t>
  </si>
  <si>
    <t>体育学院 体育教育</t>
  </si>
  <si>
    <t>141121******190067</t>
  </si>
  <si>
    <t>186****4261</t>
  </si>
  <si>
    <t>山西吕梁</t>
  </si>
  <si>
    <t>张亦驰</t>
  </si>
  <si>
    <t>地理科学与旅游学院、地理科学</t>
  </si>
  <si>
    <t>142429******122848</t>
  </si>
  <si>
    <t>151****5697</t>
  </si>
  <si>
    <t>山西晋中</t>
  </si>
  <si>
    <t>武艺</t>
  </si>
  <si>
    <t>141122******280085</t>
  </si>
  <si>
    <t>130****5496</t>
  </si>
  <si>
    <t>吴旭珍</t>
  </si>
  <si>
    <t>生命科学学院、生物科学</t>
  </si>
  <si>
    <t>142327******170625</t>
  </si>
  <si>
    <t>155****4165</t>
  </si>
  <si>
    <t>张潇萌</t>
  </si>
  <si>
    <t>142703******073320</t>
  </si>
  <si>
    <t>139****3760</t>
  </si>
  <si>
    <t>张月颖</t>
  </si>
  <si>
    <t>外国语学院、英语师范</t>
  </si>
  <si>
    <t>140122******251126</t>
  </si>
  <si>
    <t>158****8446</t>
  </si>
  <si>
    <t>山西太原</t>
  </si>
  <si>
    <t>程煜乔</t>
  </si>
  <si>
    <t>142401******062724</t>
  </si>
  <si>
    <t>188****2754</t>
  </si>
  <si>
    <t>山西寿阳</t>
  </si>
  <si>
    <t>权晨洁</t>
  </si>
  <si>
    <t>文学院、汉语言文学</t>
  </si>
  <si>
    <t>142726******233925</t>
  </si>
  <si>
    <t>150****6265</t>
  </si>
  <si>
    <t>程雨</t>
  </si>
  <si>
    <t>文学院，汉语言文学</t>
  </si>
  <si>
    <t>142231******070427</t>
  </si>
  <si>
    <t>188****7737</t>
  </si>
  <si>
    <t>山西忻州</t>
  </si>
  <si>
    <t>赵欣茹</t>
  </si>
  <si>
    <t>化学化工学院，化学</t>
  </si>
  <si>
    <t>140525******072844</t>
  </si>
  <si>
    <t>130****9615</t>
  </si>
  <si>
    <t>山西晋城</t>
  </si>
  <si>
    <t>李丹阳</t>
  </si>
  <si>
    <t>研究生一年级</t>
  </si>
  <si>
    <t>马克思主义学院，马克思主义理论</t>
  </si>
  <si>
    <t>610521******310626</t>
  </si>
  <si>
    <t>131****8001</t>
  </si>
  <si>
    <t>市发改委</t>
  </si>
  <si>
    <t>西安交通大学</t>
  </si>
  <si>
    <t>山西沁源</t>
  </si>
  <si>
    <t>否</t>
  </si>
  <si>
    <t>2022.8.5</t>
  </si>
  <si>
    <t>2022.8.26</t>
  </si>
  <si>
    <t>22</t>
  </si>
  <si>
    <t>杨轶璇</t>
  </si>
  <si>
    <t>材料科学与工程学院，材料与化工</t>
  </si>
  <si>
    <t>142701******061526</t>
  </si>
  <si>
    <t>131****3083</t>
  </si>
  <si>
    <t>2022.8.10</t>
  </si>
  <si>
    <t>2022.8.31</t>
  </si>
  <si>
    <t>合计： 71332元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</si>
</sst>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2"/>
      <name val="宋体"/>
      <family val="0"/>
    </font>
    <font>
      <sz val="10"/>
      <name val="CESI仿宋-GB18030"/>
      <family val="0"/>
    </font>
    <font>
      <sz val="12"/>
      <color indexed="8"/>
      <name val="CESI仿宋-GB2312"/>
      <family val="0"/>
    </font>
    <font>
      <sz val="18"/>
      <color indexed="8"/>
      <name val="CESI小标宋-GB2312"/>
      <family val="0"/>
    </font>
    <font>
      <b/>
      <sz val="12"/>
      <name val="CESI仿宋-GB2312"/>
      <family val="0"/>
    </font>
    <font>
      <sz val="12"/>
      <name val="CESI仿宋-GB2312"/>
      <family val="0"/>
    </font>
    <font>
      <sz val="11"/>
      <color indexed="9"/>
      <name val="宋体"/>
      <family val="0"/>
    </font>
    <font>
      <sz val="11"/>
      <name val="等线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2"/>
      <name val="方正书宋_GBK"/>
      <family val="0"/>
    </font>
    <font>
      <sz val="12"/>
      <name val="方正书宋_GBK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ESI仿宋-GB2312"/>
      <family val="0"/>
    </font>
    <font>
      <sz val="18"/>
      <color rgb="FF000000"/>
      <name val="CESI小标宋-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11" fillId="0" borderId="0">
      <alignment vertical="center"/>
      <protection/>
    </xf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76" fontId="50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0" fontId="9" fillId="33" borderId="9" xfId="31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SheetLayoutView="100" workbookViewId="0" topLeftCell="A1">
      <selection activeCell="A1" sqref="A1:S1"/>
    </sheetView>
  </sheetViews>
  <sheetFormatPr defaultColWidth="9.00390625" defaultRowHeight="34.5" customHeight="1"/>
  <cols>
    <col min="1" max="1" width="3.57421875" style="6" customWidth="1"/>
    <col min="2" max="2" width="8.7109375" style="6" customWidth="1"/>
    <col min="3" max="3" width="3.57421875" style="6" customWidth="1"/>
    <col min="4" max="4" width="13.57421875" style="6" customWidth="1"/>
    <col min="5" max="5" width="20.57421875" style="6" customWidth="1"/>
    <col min="6" max="6" width="21.140625" style="6" customWidth="1"/>
    <col min="7" max="7" width="15.140625" style="6" customWidth="1"/>
    <col min="8" max="8" width="10.7109375" style="6" customWidth="1"/>
    <col min="9" max="9" width="15.7109375" style="6" customWidth="1"/>
    <col min="10" max="10" width="11.28125" style="6" customWidth="1"/>
    <col min="11" max="11" width="8.140625" style="6" customWidth="1"/>
    <col min="12" max="12" width="6.140625" style="6" customWidth="1"/>
    <col min="13" max="13" width="11.140625" style="6" customWidth="1"/>
    <col min="14" max="14" width="10.28125" style="6" customWidth="1"/>
    <col min="15" max="15" width="11.28125" style="6" customWidth="1"/>
    <col min="16" max="16" width="9.28125" style="6" customWidth="1"/>
    <col min="17" max="17" width="10.7109375" style="7" customWidth="1"/>
    <col min="18" max="19" width="12.00390625" style="8" customWidth="1"/>
    <col min="20" max="20" width="9.00390625" style="6" customWidth="1"/>
    <col min="21" max="16384" width="9.00390625" style="9" customWidth="1"/>
  </cols>
  <sheetData>
    <row r="1" spans="1:20" s="1" customFormat="1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3"/>
    </row>
    <row r="2" spans="1:20" s="2" customFormat="1" ht="43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24" t="s">
        <v>17</v>
      </c>
      <c r="R2" s="25" t="s">
        <v>18</v>
      </c>
      <c r="S2" s="25" t="s">
        <v>19</v>
      </c>
      <c r="T2" s="26"/>
    </row>
    <row r="3" spans="1:20" s="3" customFormat="1" ht="34.5" customHeight="1">
      <c r="A3" s="12">
        <v>1</v>
      </c>
      <c r="B3" s="13" t="s">
        <v>20</v>
      </c>
      <c r="C3" s="13" t="s">
        <v>21</v>
      </c>
      <c r="D3" s="13" t="s">
        <v>22</v>
      </c>
      <c r="E3" s="13" t="s">
        <v>23</v>
      </c>
      <c r="F3" s="14" t="s">
        <v>24</v>
      </c>
      <c r="G3" s="12" t="s">
        <v>25</v>
      </c>
      <c r="H3" s="18" t="s">
        <v>26</v>
      </c>
      <c r="I3" s="13" t="s">
        <v>27</v>
      </c>
      <c r="J3" s="13" t="s">
        <v>28</v>
      </c>
      <c r="K3" s="13" t="s">
        <v>29</v>
      </c>
      <c r="L3" s="14" t="s">
        <v>30</v>
      </c>
      <c r="M3" s="13" t="s">
        <v>26</v>
      </c>
      <c r="N3" s="14" t="s">
        <v>31</v>
      </c>
      <c r="O3" s="14" t="s">
        <v>32</v>
      </c>
      <c r="P3" s="14" t="s">
        <v>33</v>
      </c>
      <c r="Q3" s="27">
        <v>3384</v>
      </c>
      <c r="R3" s="27">
        <v>3384</v>
      </c>
      <c r="S3" s="22">
        <v>240</v>
      </c>
      <c r="T3" s="26"/>
    </row>
    <row r="4" spans="1:20" s="4" customFormat="1" ht="34.5" customHeight="1">
      <c r="A4" s="12">
        <v>2</v>
      </c>
      <c r="B4" s="12" t="s">
        <v>34</v>
      </c>
      <c r="C4" s="13" t="s">
        <v>21</v>
      </c>
      <c r="D4" s="13" t="s">
        <v>22</v>
      </c>
      <c r="E4" s="12" t="s">
        <v>35</v>
      </c>
      <c r="F4" s="14" t="s">
        <v>36</v>
      </c>
      <c r="G4" s="12" t="s">
        <v>37</v>
      </c>
      <c r="H4" s="18" t="s">
        <v>26</v>
      </c>
      <c r="I4" s="13" t="s">
        <v>27</v>
      </c>
      <c r="J4" s="13" t="s">
        <v>28</v>
      </c>
      <c r="K4" s="13" t="s">
        <v>29</v>
      </c>
      <c r="L4" s="14" t="s">
        <v>30</v>
      </c>
      <c r="M4" s="13" t="s">
        <v>26</v>
      </c>
      <c r="N4" s="14" t="s">
        <v>31</v>
      </c>
      <c r="O4" s="14" t="s">
        <v>32</v>
      </c>
      <c r="P4" s="14" t="s">
        <v>33</v>
      </c>
      <c r="Q4" s="27">
        <v>3384</v>
      </c>
      <c r="R4" s="27">
        <v>3384</v>
      </c>
      <c r="S4" s="22">
        <v>240</v>
      </c>
      <c r="T4" s="28"/>
    </row>
    <row r="5" spans="1:20" s="5" customFormat="1" ht="34.5" customHeight="1">
      <c r="A5" s="12">
        <v>3</v>
      </c>
      <c r="B5" s="12" t="s">
        <v>38</v>
      </c>
      <c r="C5" s="13" t="s">
        <v>21</v>
      </c>
      <c r="D5" s="13" t="s">
        <v>22</v>
      </c>
      <c r="E5" s="12" t="s">
        <v>39</v>
      </c>
      <c r="F5" s="14" t="s">
        <v>40</v>
      </c>
      <c r="G5" s="12" t="s">
        <v>41</v>
      </c>
      <c r="H5" s="18" t="s">
        <v>26</v>
      </c>
      <c r="I5" s="13" t="s">
        <v>27</v>
      </c>
      <c r="J5" s="14" t="s">
        <v>28</v>
      </c>
      <c r="K5" s="13" t="s">
        <v>29</v>
      </c>
      <c r="L5" s="12">
        <v>5406</v>
      </c>
      <c r="M5" s="13" t="s">
        <v>26</v>
      </c>
      <c r="N5" s="14" t="s">
        <v>31</v>
      </c>
      <c r="O5" s="14" t="s">
        <v>32</v>
      </c>
      <c r="P5" s="14" t="s">
        <v>33</v>
      </c>
      <c r="Q5" s="27">
        <v>3384</v>
      </c>
      <c r="R5" s="27">
        <v>3384</v>
      </c>
      <c r="S5" s="22">
        <v>240</v>
      </c>
      <c r="T5" s="28"/>
    </row>
    <row r="6" spans="1:20" s="5" customFormat="1" ht="34.5" customHeight="1">
      <c r="A6" s="12">
        <v>4</v>
      </c>
      <c r="B6" s="14" t="s">
        <v>42</v>
      </c>
      <c r="C6" s="13" t="s">
        <v>21</v>
      </c>
      <c r="D6" s="13" t="s">
        <v>22</v>
      </c>
      <c r="E6" s="14" t="s">
        <v>43</v>
      </c>
      <c r="F6" s="14" t="s">
        <v>44</v>
      </c>
      <c r="G6" s="14" t="s">
        <v>45</v>
      </c>
      <c r="H6" s="18" t="s">
        <v>26</v>
      </c>
      <c r="I6" s="13" t="s">
        <v>27</v>
      </c>
      <c r="J6" s="14" t="s">
        <v>46</v>
      </c>
      <c r="K6" s="13" t="s">
        <v>29</v>
      </c>
      <c r="L6" s="12">
        <v>5403</v>
      </c>
      <c r="M6" s="13" t="s">
        <v>26</v>
      </c>
      <c r="N6" s="14" t="s">
        <v>31</v>
      </c>
      <c r="O6" s="14" t="s">
        <v>32</v>
      </c>
      <c r="P6" s="14" t="s">
        <v>33</v>
      </c>
      <c r="Q6" s="27">
        <v>3384</v>
      </c>
      <c r="R6" s="27">
        <v>3384</v>
      </c>
      <c r="S6" s="22">
        <v>240</v>
      </c>
      <c r="T6" s="28"/>
    </row>
    <row r="7" spans="1:20" s="5" customFormat="1" ht="34.5" customHeight="1">
      <c r="A7" s="12">
        <v>5</v>
      </c>
      <c r="B7" s="12" t="s">
        <v>47</v>
      </c>
      <c r="C7" s="13" t="s">
        <v>21</v>
      </c>
      <c r="D7" s="13" t="s">
        <v>22</v>
      </c>
      <c r="E7" s="12" t="s">
        <v>48</v>
      </c>
      <c r="F7" s="14" t="s">
        <v>49</v>
      </c>
      <c r="G7" s="12" t="s">
        <v>50</v>
      </c>
      <c r="H7" s="18" t="s">
        <v>26</v>
      </c>
      <c r="I7" s="13" t="s">
        <v>27</v>
      </c>
      <c r="J7" s="14" t="s">
        <v>28</v>
      </c>
      <c r="K7" s="13" t="s">
        <v>29</v>
      </c>
      <c r="L7" s="12">
        <v>5403</v>
      </c>
      <c r="M7" s="13" t="s">
        <v>26</v>
      </c>
      <c r="N7" s="14" t="s">
        <v>31</v>
      </c>
      <c r="O7" s="14" t="s">
        <v>32</v>
      </c>
      <c r="P7" s="14" t="s">
        <v>33</v>
      </c>
      <c r="Q7" s="27">
        <v>3384</v>
      </c>
      <c r="R7" s="27">
        <v>3384</v>
      </c>
      <c r="S7" s="22">
        <v>240</v>
      </c>
      <c r="T7" s="28"/>
    </row>
    <row r="8" spans="1:20" s="4" customFormat="1" ht="34.5" customHeight="1">
      <c r="A8" s="12">
        <v>6</v>
      </c>
      <c r="B8" s="15" t="s">
        <v>51</v>
      </c>
      <c r="C8" s="13" t="s">
        <v>21</v>
      </c>
      <c r="D8" s="13" t="s">
        <v>22</v>
      </c>
      <c r="E8" s="15" t="s">
        <v>48</v>
      </c>
      <c r="F8" s="19" t="s">
        <v>52</v>
      </c>
      <c r="G8" s="20" t="s">
        <v>53</v>
      </c>
      <c r="H8" s="18" t="s">
        <v>26</v>
      </c>
      <c r="I8" s="13" t="s">
        <v>27</v>
      </c>
      <c r="J8" s="14" t="s">
        <v>28</v>
      </c>
      <c r="K8" s="13" t="s">
        <v>29</v>
      </c>
      <c r="L8" s="21">
        <v>5403</v>
      </c>
      <c r="M8" s="13" t="s">
        <v>26</v>
      </c>
      <c r="N8" s="14" t="s">
        <v>31</v>
      </c>
      <c r="O8" s="14" t="s">
        <v>32</v>
      </c>
      <c r="P8" s="14" t="s">
        <v>33</v>
      </c>
      <c r="Q8" s="27">
        <v>3384</v>
      </c>
      <c r="R8" s="27">
        <v>3384</v>
      </c>
      <c r="S8" s="22">
        <v>240</v>
      </c>
      <c r="T8" s="28"/>
    </row>
    <row r="9" spans="1:20" s="5" customFormat="1" ht="34.5" customHeight="1">
      <c r="A9" s="12">
        <v>7</v>
      </c>
      <c r="B9" s="12" t="s">
        <v>54</v>
      </c>
      <c r="C9" s="13" t="s">
        <v>21</v>
      </c>
      <c r="D9" s="13" t="s">
        <v>22</v>
      </c>
      <c r="E9" s="12" t="s">
        <v>55</v>
      </c>
      <c r="F9" s="14" t="s">
        <v>56</v>
      </c>
      <c r="G9" s="12" t="s">
        <v>57</v>
      </c>
      <c r="H9" s="18" t="s">
        <v>26</v>
      </c>
      <c r="I9" s="13" t="s">
        <v>58</v>
      </c>
      <c r="J9" s="14" t="s">
        <v>28</v>
      </c>
      <c r="K9" s="13" t="s">
        <v>29</v>
      </c>
      <c r="L9" s="12">
        <v>5401</v>
      </c>
      <c r="M9" s="13" t="s">
        <v>26</v>
      </c>
      <c r="N9" s="14" t="s">
        <v>31</v>
      </c>
      <c r="O9" s="14" t="s">
        <v>32</v>
      </c>
      <c r="P9" s="14" t="s">
        <v>33</v>
      </c>
      <c r="Q9" s="27">
        <v>3384</v>
      </c>
      <c r="R9" s="27">
        <v>3384</v>
      </c>
      <c r="S9" s="22">
        <v>240</v>
      </c>
      <c r="T9" s="28"/>
    </row>
    <row r="10" spans="1:20" s="5" customFormat="1" ht="34.5" customHeight="1">
      <c r="A10" s="12">
        <v>8</v>
      </c>
      <c r="B10" s="12" t="s">
        <v>59</v>
      </c>
      <c r="C10" s="13" t="s">
        <v>60</v>
      </c>
      <c r="D10" s="13" t="s">
        <v>22</v>
      </c>
      <c r="E10" s="12" t="s">
        <v>23</v>
      </c>
      <c r="F10" s="14" t="s">
        <v>61</v>
      </c>
      <c r="G10" s="12" t="s">
        <v>62</v>
      </c>
      <c r="H10" s="18" t="s">
        <v>26</v>
      </c>
      <c r="I10" s="13" t="s">
        <v>27</v>
      </c>
      <c r="J10" s="14" t="s">
        <v>28</v>
      </c>
      <c r="K10" s="13" t="s">
        <v>29</v>
      </c>
      <c r="L10" s="12">
        <v>3522</v>
      </c>
      <c r="M10" s="13" t="s">
        <v>26</v>
      </c>
      <c r="N10" s="14" t="s">
        <v>31</v>
      </c>
      <c r="O10" s="14" t="s">
        <v>32</v>
      </c>
      <c r="P10" s="14" t="s">
        <v>33</v>
      </c>
      <c r="Q10" s="27">
        <v>3384</v>
      </c>
      <c r="R10" s="27">
        <v>3384</v>
      </c>
      <c r="S10" s="22">
        <v>240</v>
      </c>
      <c r="T10" s="28"/>
    </row>
    <row r="11" spans="1:20" s="4" customFormat="1" ht="34.5" customHeight="1">
      <c r="A11" s="12">
        <v>9</v>
      </c>
      <c r="B11" s="15" t="s">
        <v>63</v>
      </c>
      <c r="C11" s="13" t="s">
        <v>21</v>
      </c>
      <c r="D11" s="13" t="s">
        <v>22</v>
      </c>
      <c r="E11" s="15" t="s">
        <v>23</v>
      </c>
      <c r="F11" s="19" t="s">
        <v>64</v>
      </c>
      <c r="G11" s="19" t="s">
        <v>65</v>
      </c>
      <c r="H11" s="18" t="s">
        <v>26</v>
      </c>
      <c r="I11" s="13" t="s">
        <v>27</v>
      </c>
      <c r="J11" s="14" t="s">
        <v>28</v>
      </c>
      <c r="K11" s="13" t="s">
        <v>29</v>
      </c>
      <c r="L11" s="12">
        <v>5405</v>
      </c>
      <c r="M11" s="13" t="s">
        <v>26</v>
      </c>
      <c r="N11" s="14" t="s">
        <v>31</v>
      </c>
      <c r="O11" s="14" t="s">
        <v>32</v>
      </c>
      <c r="P11" s="14" t="s">
        <v>33</v>
      </c>
      <c r="Q11" s="27">
        <v>3384</v>
      </c>
      <c r="R11" s="27">
        <v>3384</v>
      </c>
      <c r="S11" s="22">
        <v>240</v>
      </c>
      <c r="T11" s="28"/>
    </row>
    <row r="12" spans="1:20" s="4" customFormat="1" ht="34.5" customHeight="1">
      <c r="A12" s="12">
        <v>10</v>
      </c>
      <c r="B12" s="15" t="s">
        <v>66</v>
      </c>
      <c r="C12" s="13" t="s">
        <v>21</v>
      </c>
      <c r="D12" s="13" t="s">
        <v>22</v>
      </c>
      <c r="E12" s="15" t="s">
        <v>67</v>
      </c>
      <c r="F12" s="19" t="s">
        <v>68</v>
      </c>
      <c r="G12" s="19" t="s">
        <v>69</v>
      </c>
      <c r="H12" s="18" t="s">
        <v>26</v>
      </c>
      <c r="I12" s="13" t="s">
        <v>27</v>
      </c>
      <c r="J12" s="14" t="s">
        <v>70</v>
      </c>
      <c r="K12" s="13" t="s">
        <v>29</v>
      </c>
      <c r="L12" s="12">
        <v>5402</v>
      </c>
      <c r="M12" s="13" t="s">
        <v>26</v>
      </c>
      <c r="N12" s="14" t="s">
        <v>31</v>
      </c>
      <c r="O12" s="14" t="s">
        <v>32</v>
      </c>
      <c r="P12" s="14" t="s">
        <v>33</v>
      </c>
      <c r="Q12" s="27">
        <v>3384</v>
      </c>
      <c r="R12" s="27">
        <v>3384</v>
      </c>
      <c r="S12" s="22">
        <v>240</v>
      </c>
      <c r="T12" s="28"/>
    </row>
    <row r="13" spans="1:20" s="4" customFormat="1" ht="34.5" customHeight="1">
      <c r="A13" s="12">
        <v>11</v>
      </c>
      <c r="B13" s="12" t="s">
        <v>71</v>
      </c>
      <c r="C13" s="13" t="s">
        <v>21</v>
      </c>
      <c r="D13" s="13" t="s">
        <v>22</v>
      </c>
      <c r="E13" s="12" t="s">
        <v>72</v>
      </c>
      <c r="F13" s="14" t="s">
        <v>73</v>
      </c>
      <c r="G13" s="14" t="s">
        <v>74</v>
      </c>
      <c r="H13" s="18" t="s">
        <v>26</v>
      </c>
      <c r="I13" s="13" t="s">
        <v>27</v>
      </c>
      <c r="J13" s="12" t="s">
        <v>75</v>
      </c>
      <c r="K13" s="13" t="s">
        <v>29</v>
      </c>
      <c r="L13" s="22">
        <v>5405</v>
      </c>
      <c r="M13" s="13" t="s">
        <v>26</v>
      </c>
      <c r="N13" s="14" t="s">
        <v>31</v>
      </c>
      <c r="O13" s="14" t="s">
        <v>32</v>
      </c>
      <c r="P13" s="14" t="s">
        <v>33</v>
      </c>
      <c r="Q13" s="27">
        <v>3384</v>
      </c>
      <c r="R13" s="27">
        <v>3384</v>
      </c>
      <c r="S13" s="22">
        <v>240</v>
      </c>
      <c r="T13" s="28"/>
    </row>
    <row r="14" spans="1:20" s="4" customFormat="1" ht="34.5" customHeight="1">
      <c r="A14" s="12">
        <v>12</v>
      </c>
      <c r="B14" s="12" t="s">
        <v>76</v>
      </c>
      <c r="C14" s="13" t="s">
        <v>21</v>
      </c>
      <c r="D14" s="13" t="s">
        <v>22</v>
      </c>
      <c r="E14" s="12" t="s">
        <v>72</v>
      </c>
      <c r="F14" s="14" t="s">
        <v>77</v>
      </c>
      <c r="G14" s="12" t="s">
        <v>78</v>
      </c>
      <c r="H14" s="18" t="s">
        <v>26</v>
      </c>
      <c r="I14" s="13" t="s">
        <v>27</v>
      </c>
      <c r="J14" s="14" t="s">
        <v>70</v>
      </c>
      <c r="K14" s="13" t="s">
        <v>29</v>
      </c>
      <c r="L14" s="12">
        <v>5405</v>
      </c>
      <c r="M14" s="13" t="s">
        <v>26</v>
      </c>
      <c r="N14" s="14" t="s">
        <v>31</v>
      </c>
      <c r="O14" s="14" t="s">
        <v>32</v>
      </c>
      <c r="P14" s="14" t="s">
        <v>33</v>
      </c>
      <c r="Q14" s="27">
        <v>3384</v>
      </c>
      <c r="R14" s="27">
        <v>3384</v>
      </c>
      <c r="S14" s="22">
        <v>240</v>
      </c>
      <c r="T14" s="28"/>
    </row>
    <row r="15" spans="1:20" s="4" customFormat="1" ht="34.5" customHeight="1">
      <c r="A15" s="12">
        <v>13</v>
      </c>
      <c r="B15" s="12" t="s">
        <v>79</v>
      </c>
      <c r="C15" s="13" t="s">
        <v>21</v>
      </c>
      <c r="D15" s="13" t="s">
        <v>22</v>
      </c>
      <c r="E15" s="12" t="s">
        <v>80</v>
      </c>
      <c r="F15" s="14" t="s">
        <v>81</v>
      </c>
      <c r="G15" s="12" t="s">
        <v>82</v>
      </c>
      <c r="H15" s="18" t="s">
        <v>26</v>
      </c>
      <c r="I15" s="13" t="s">
        <v>27</v>
      </c>
      <c r="J15" s="14" t="s">
        <v>70</v>
      </c>
      <c r="K15" s="13" t="s">
        <v>29</v>
      </c>
      <c r="L15" s="12">
        <v>5404</v>
      </c>
      <c r="M15" s="13" t="s">
        <v>26</v>
      </c>
      <c r="N15" s="14" t="s">
        <v>31</v>
      </c>
      <c r="O15" s="14" t="s">
        <v>32</v>
      </c>
      <c r="P15" s="14" t="s">
        <v>33</v>
      </c>
      <c r="Q15" s="27">
        <v>3384</v>
      </c>
      <c r="R15" s="27">
        <v>3384</v>
      </c>
      <c r="S15" s="22">
        <v>240</v>
      </c>
      <c r="T15" s="28"/>
    </row>
    <row r="16" spans="1:20" s="4" customFormat="1" ht="34.5" customHeight="1">
      <c r="A16" s="12">
        <v>14</v>
      </c>
      <c r="B16" s="12" t="s">
        <v>83</v>
      </c>
      <c r="C16" s="13" t="s">
        <v>21</v>
      </c>
      <c r="D16" s="13" t="s">
        <v>22</v>
      </c>
      <c r="E16" s="12" t="s">
        <v>80</v>
      </c>
      <c r="F16" s="14" t="s">
        <v>84</v>
      </c>
      <c r="G16" s="12" t="s">
        <v>85</v>
      </c>
      <c r="H16" s="18" t="s">
        <v>26</v>
      </c>
      <c r="I16" s="13" t="s">
        <v>27</v>
      </c>
      <c r="J16" s="14" t="s">
        <v>28</v>
      </c>
      <c r="K16" s="13" t="s">
        <v>29</v>
      </c>
      <c r="L16" s="12">
        <v>5404</v>
      </c>
      <c r="M16" s="13" t="s">
        <v>26</v>
      </c>
      <c r="N16" s="14" t="s">
        <v>31</v>
      </c>
      <c r="O16" s="14" t="s">
        <v>32</v>
      </c>
      <c r="P16" s="14" t="s">
        <v>33</v>
      </c>
      <c r="Q16" s="27">
        <v>3384</v>
      </c>
      <c r="R16" s="27">
        <v>3384</v>
      </c>
      <c r="S16" s="22">
        <v>240</v>
      </c>
      <c r="T16" s="28"/>
    </row>
    <row r="17" spans="1:20" s="4" customFormat="1" ht="34.5" customHeight="1">
      <c r="A17" s="12">
        <v>15</v>
      </c>
      <c r="B17" s="12" t="s">
        <v>86</v>
      </c>
      <c r="C17" s="13" t="s">
        <v>21</v>
      </c>
      <c r="D17" s="13" t="s">
        <v>22</v>
      </c>
      <c r="E17" s="12" t="s">
        <v>87</v>
      </c>
      <c r="F17" s="14" t="s">
        <v>88</v>
      </c>
      <c r="G17" s="12" t="s">
        <v>89</v>
      </c>
      <c r="H17" s="18" t="s">
        <v>26</v>
      </c>
      <c r="I17" s="13" t="s">
        <v>27</v>
      </c>
      <c r="J17" s="14" t="s">
        <v>90</v>
      </c>
      <c r="K17" s="13" t="s">
        <v>29</v>
      </c>
      <c r="L17" s="12">
        <v>5401</v>
      </c>
      <c r="M17" s="13" t="s">
        <v>26</v>
      </c>
      <c r="N17" s="14" t="s">
        <v>31</v>
      </c>
      <c r="O17" s="14" t="s">
        <v>32</v>
      </c>
      <c r="P17" s="14" t="s">
        <v>33</v>
      </c>
      <c r="Q17" s="27">
        <v>3384</v>
      </c>
      <c r="R17" s="27">
        <v>3384</v>
      </c>
      <c r="S17" s="22">
        <v>240</v>
      </c>
      <c r="T17" s="28"/>
    </row>
    <row r="18" spans="1:20" s="4" customFormat="1" ht="34.5" customHeight="1">
      <c r="A18" s="12">
        <v>16</v>
      </c>
      <c r="B18" s="12" t="s">
        <v>91</v>
      </c>
      <c r="C18" s="13" t="s">
        <v>21</v>
      </c>
      <c r="D18" s="13" t="s">
        <v>22</v>
      </c>
      <c r="E18" s="12" t="s">
        <v>87</v>
      </c>
      <c r="F18" s="14" t="s">
        <v>92</v>
      </c>
      <c r="G18" s="12" t="s">
        <v>93</v>
      </c>
      <c r="H18" s="18" t="s">
        <v>26</v>
      </c>
      <c r="I18" s="13" t="s">
        <v>27</v>
      </c>
      <c r="J18" s="14" t="s">
        <v>94</v>
      </c>
      <c r="K18" s="13" t="s">
        <v>29</v>
      </c>
      <c r="L18" s="12">
        <v>5401</v>
      </c>
      <c r="M18" s="13" t="s">
        <v>26</v>
      </c>
      <c r="N18" s="14" t="s">
        <v>31</v>
      </c>
      <c r="O18" s="14" t="s">
        <v>32</v>
      </c>
      <c r="P18" s="14" t="s">
        <v>33</v>
      </c>
      <c r="Q18" s="27">
        <v>3384</v>
      </c>
      <c r="R18" s="27">
        <v>3384</v>
      </c>
      <c r="S18" s="22">
        <v>240</v>
      </c>
      <c r="T18" s="28"/>
    </row>
    <row r="19" spans="1:20" s="4" customFormat="1" ht="34.5" customHeight="1">
      <c r="A19" s="12">
        <v>17</v>
      </c>
      <c r="B19" s="12" t="s">
        <v>95</v>
      </c>
      <c r="C19" s="13" t="s">
        <v>21</v>
      </c>
      <c r="D19" s="13" t="s">
        <v>22</v>
      </c>
      <c r="E19" s="12" t="s">
        <v>96</v>
      </c>
      <c r="F19" s="14" t="s">
        <v>97</v>
      </c>
      <c r="G19" s="12" t="s">
        <v>98</v>
      </c>
      <c r="H19" s="18" t="s">
        <v>26</v>
      </c>
      <c r="I19" s="13" t="s">
        <v>27</v>
      </c>
      <c r="J19" s="14" t="s">
        <v>28</v>
      </c>
      <c r="K19" s="13" t="s">
        <v>29</v>
      </c>
      <c r="L19" s="12">
        <v>5406</v>
      </c>
      <c r="M19" s="13" t="s">
        <v>26</v>
      </c>
      <c r="N19" s="14" t="s">
        <v>31</v>
      </c>
      <c r="O19" s="14" t="s">
        <v>32</v>
      </c>
      <c r="P19" s="14" t="s">
        <v>33</v>
      </c>
      <c r="Q19" s="27">
        <v>3384</v>
      </c>
      <c r="R19" s="27">
        <v>3384</v>
      </c>
      <c r="S19" s="22">
        <v>240</v>
      </c>
      <c r="T19" s="28"/>
    </row>
    <row r="20" spans="1:20" s="4" customFormat="1" ht="34.5" customHeight="1">
      <c r="A20" s="12">
        <v>18</v>
      </c>
      <c r="B20" s="12" t="s">
        <v>99</v>
      </c>
      <c r="C20" s="13" t="s">
        <v>21</v>
      </c>
      <c r="D20" s="13" t="s">
        <v>22</v>
      </c>
      <c r="E20" s="12" t="s">
        <v>100</v>
      </c>
      <c r="F20" s="14" t="s">
        <v>101</v>
      </c>
      <c r="G20" s="12" t="s">
        <v>102</v>
      </c>
      <c r="H20" s="18" t="s">
        <v>26</v>
      </c>
      <c r="I20" s="13" t="s">
        <v>27</v>
      </c>
      <c r="J20" s="14" t="s">
        <v>103</v>
      </c>
      <c r="K20" s="13" t="s">
        <v>29</v>
      </c>
      <c r="L20" s="12">
        <v>5406</v>
      </c>
      <c r="M20" s="13" t="s">
        <v>26</v>
      </c>
      <c r="N20" s="14" t="s">
        <v>31</v>
      </c>
      <c r="O20" s="14" t="s">
        <v>32</v>
      </c>
      <c r="P20" s="14" t="s">
        <v>33</v>
      </c>
      <c r="Q20" s="27">
        <v>3384</v>
      </c>
      <c r="R20" s="27">
        <v>3384</v>
      </c>
      <c r="S20" s="22">
        <v>240</v>
      </c>
      <c r="T20" s="28"/>
    </row>
    <row r="21" spans="1:20" s="4" customFormat="1" ht="34.5" customHeight="1">
      <c r="A21" s="12">
        <v>19</v>
      </c>
      <c r="B21" s="12" t="s">
        <v>104</v>
      </c>
      <c r="C21" s="13" t="s">
        <v>21</v>
      </c>
      <c r="D21" s="13" t="s">
        <v>22</v>
      </c>
      <c r="E21" s="12" t="s">
        <v>105</v>
      </c>
      <c r="F21" s="14" t="s">
        <v>106</v>
      </c>
      <c r="G21" s="12" t="s">
        <v>107</v>
      </c>
      <c r="H21" s="18" t="s">
        <v>26</v>
      </c>
      <c r="I21" s="13" t="s">
        <v>27</v>
      </c>
      <c r="J21" s="14" t="s">
        <v>108</v>
      </c>
      <c r="K21" s="13" t="s">
        <v>29</v>
      </c>
      <c r="L21" s="12">
        <v>5404</v>
      </c>
      <c r="M21" s="13" t="s">
        <v>26</v>
      </c>
      <c r="N21" s="14" t="s">
        <v>31</v>
      </c>
      <c r="O21" s="14" t="s">
        <v>32</v>
      </c>
      <c r="P21" s="14" t="s">
        <v>33</v>
      </c>
      <c r="Q21" s="27">
        <v>3384</v>
      </c>
      <c r="R21" s="27">
        <v>3384</v>
      </c>
      <c r="S21" s="22">
        <v>240</v>
      </c>
      <c r="T21" s="28"/>
    </row>
    <row r="22" spans="1:20" s="4" customFormat="1" ht="34.5" customHeight="1">
      <c r="A22" s="12">
        <v>20</v>
      </c>
      <c r="B22" s="12" t="s">
        <v>109</v>
      </c>
      <c r="C22" s="12" t="s">
        <v>21</v>
      </c>
      <c r="D22" s="13" t="s">
        <v>110</v>
      </c>
      <c r="E22" s="12" t="s">
        <v>111</v>
      </c>
      <c r="F22" s="14" t="s">
        <v>112</v>
      </c>
      <c r="G22" s="12" t="s">
        <v>113</v>
      </c>
      <c r="H22" s="12" t="s">
        <v>114</v>
      </c>
      <c r="I22" s="13" t="s">
        <v>115</v>
      </c>
      <c r="J22" s="13" t="s">
        <v>116</v>
      </c>
      <c r="K22" s="13" t="s">
        <v>117</v>
      </c>
      <c r="L22" s="13" t="s">
        <v>117</v>
      </c>
      <c r="M22" s="13" t="s">
        <v>117</v>
      </c>
      <c r="N22" s="14" t="s">
        <v>118</v>
      </c>
      <c r="O22" s="14" t="s">
        <v>119</v>
      </c>
      <c r="P22" s="14" t="s">
        <v>120</v>
      </c>
      <c r="Q22" s="27">
        <v>1128</v>
      </c>
      <c r="R22" s="22">
        <v>1128</v>
      </c>
      <c r="S22" s="22">
        <v>110</v>
      </c>
      <c r="T22" s="28"/>
    </row>
    <row r="23" spans="1:20" s="5" customFormat="1" ht="34.5" customHeight="1">
      <c r="A23" s="12">
        <v>21</v>
      </c>
      <c r="B23" s="12" t="s">
        <v>121</v>
      </c>
      <c r="C23" s="13" t="s">
        <v>21</v>
      </c>
      <c r="D23" s="12" t="s">
        <v>110</v>
      </c>
      <c r="E23" s="12" t="s">
        <v>122</v>
      </c>
      <c r="F23" s="12" t="s">
        <v>123</v>
      </c>
      <c r="G23" s="12" t="s">
        <v>124</v>
      </c>
      <c r="H23" s="12" t="s">
        <v>114</v>
      </c>
      <c r="I23" s="12" t="s">
        <v>115</v>
      </c>
      <c r="J23" s="13" t="s">
        <v>28</v>
      </c>
      <c r="K23" s="14" t="s">
        <v>117</v>
      </c>
      <c r="L23" s="13" t="s">
        <v>117</v>
      </c>
      <c r="M23" s="13" t="s">
        <v>117</v>
      </c>
      <c r="N23" s="14" t="s">
        <v>125</v>
      </c>
      <c r="O23" s="14" t="s">
        <v>126</v>
      </c>
      <c r="P23" s="14" t="s">
        <v>120</v>
      </c>
      <c r="Q23" s="27">
        <v>1128</v>
      </c>
      <c r="R23" s="22">
        <v>1128</v>
      </c>
      <c r="S23" s="22">
        <v>110</v>
      </c>
      <c r="T23" s="28"/>
    </row>
    <row r="24" spans="1:19" ht="34.5" customHeight="1">
      <c r="A24" s="16" t="s">
        <v>127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7">
        <f>SUM(Q3:Q23)</f>
        <v>66552</v>
      </c>
      <c r="R24" s="29">
        <f>SUM(R3:R23)</f>
        <v>66552</v>
      </c>
      <c r="S24" s="29">
        <f>SUM(S3:S23)</f>
        <v>4780</v>
      </c>
    </row>
  </sheetData>
  <sheetProtection/>
  <mergeCells count="2">
    <mergeCell ref="A1:S1"/>
    <mergeCell ref="A24:P24"/>
  </mergeCells>
  <conditionalFormatting sqref="F3">
    <cfRule type="expression" priority="2" dxfId="0" stopIfTrue="1">
      <formula>AND(COUNTIF($F$3,F3)&gt;1,NOT(ISBLANK(F3)))</formula>
    </cfRule>
  </conditionalFormatting>
  <conditionalFormatting sqref="G3">
    <cfRule type="expression" priority="3" dxfId="0" stopIfTrue="1">
      <formula>AND(COUNTIF($G$3,G3)&gt;1,NOT(ISBLANK(G3)))</formula>
    </cfRule>
  </conditionalFormatting>
  <conditionalFormatting sqref="B4">
    <cfRule type="expression" priority="46" dxfId="0" stopIfTrue="1">
      <formula>AND(COUNTIF($B$4,B4)&gt;1,NOT(ISBLANK(B4)))</formula>
    </cfRule>
  </conditionalFormatting>
  <conditionalFormatting sqref="F4">
    <cfRule type="expression" priority="47" dxfId="0" stopIfTrue="1">
      <formula>AND(COUNTIF($F$4,F4)&gt;1,NOT(ISBLANK(F4)))</formula>
    </cfRule>
  </conditionalFormatting>
  <conditionalFormatting sqref="F5">
    <cfRule type="expression" priority="48" dxfId="0" stopIfTrue="1">
      <formula>AND(COUNTIF($F$5,F5)&gt;1,NOT(ISBLANK(F5)))</formula>
    </cfRule>
  </conditionalFormatting>
  <conditionalFormatting sqref="G5">
    <cfRule type="expression" priority="49" dxfId="0" stopIfTrue="1">
      <formula>AND(COUNTIF($G$5,G5)&gt;1,NOT(ISBLANK(G5)))</formula>
    </cfRule>
  </conditionalFormatting>
  <conditionalFormatting sqref="F7">
    <cfRule type="expression" priority="44" dxfId="0" stopIfTrue="1">
      <formula>AND(COUNTIF($F$7,F7)&gt;1,NOT(ISBLANK(F7)))</formula>
    </cfRule>
  </conditionalFormatting>
  <conditionalFormatting sqref="G7">
    <cfRule type="expression" priority="45" dxfId="0" stopIfTrue="1">
      <formula>AND(COUNTIF($G$7,G7)&gt;1,NOT(ISBLANK(G7)))</formula>
    </cfRule>
  </conditionalFormatting>
  <conditionalFormatting sqref="F8">
    <cfRule type="expression" priority="40" dxfId="0" stopIfTrue="1">
      <formula>AND(COUNTIF($F$8,F8)&gt;1,NOT(ISBLANK(F8)))</formula>
    </cfRule>
    <cfRule type="expression" priority="41" dxfId="0" stopIfTrue="1">
      <formula>AND(COUNTIF($F$8,F8)&gt;1,NOT(ISBLANK(F8)))</formula>
    </cfRule>
    <cfRule type="expression" priority="42" dxfId="0" stopIfTrue="1">
      <formula>AND(COUNTIF($F$8,F8)&gt;1,NOT(ISBLANK(F8)))</formula>
    </cfRule>
  </conditionalFormatting>
  <conditionalFormatting sqref="F8:G8">
    <cfRule type="expression" priority="43" dxfId="0" stopIfTrue="1">
      <formula>AND(COUNTIF($F$8:$G$8,F8)&gt;1,NOT(ISBLANK(F8)))</formula>
    </cfRule>
  </conditionalFormatting>
  <conditionalFormatting sqref="F9">
    <cfRule type="expression" priority="37" dxfId="0" stopIfTrue="1">
      <formula>AND(COUNTIF($F$9,F9)&gt;1,NOT(ISBLANK(F9)))</formula>
    </cfRule>
  </conditionalFormatting>
  <conditionalFormatting sqref="G9">
    <cfRule type="expression" priority="39" dxfId="0" stopIfTrue="1">
      <formula>AND(COUNTIF($G$9,G9)&gt;1,NOT(ISBLANK(G9)))</formula>
    </cfRule>
  </conditionalFormatting>
  <conditionalFormatting sqref="F10">
    <cfRule type="expression" priority="38" dxfId="0" stopIfTrue="1">
      <formula>AND(COUNTIF($F$10,F10)&gt;1,NOT(ISBLANK(F10)))</formula>
    </cfRule>
  </conditionalFormatting>
  <conditionalFormatting sqref="B13">
    <cfRule type="expression" priority="28" dxfId="0" stopIfTrue="1">
      <formula>AND(COUNTIF($B$13,B13)&gt;1,NOT(ISBLANK(B13)))</formula>
    </cfRule>
    <cfRule type="expression" priority="32" dxfId="0" stopIfTrue="1">
      <formula>AND(COUNTIF($B$13,B13)&gt;1,NOT(ISBLANK(B13)))</formula>
    </cfRule>
  </conditionalFormatting>
  <conditionalFormatting sqref="F13">
    <cfRule type="expression" priority="30" dxfId="0" stopIfTrue="1">
      <formula>AND(COUNTIF($F$13,F13)&gt;1,NOT(ISBLANK(F13)))</formula>
    </cfRule>
  </conditionalFormatting>
  <conditionalFormatting sqref="F13:G13">
    <cfRule type="expression" priority="29" dxfId="0" stopIfTrue="1">
      <formula>AND(COUNTIF($F$13:$G$13,F13)&gt;1,NOT(ISBLANK(F13)))</formula>
    </cfRule>
  </conditionalFormatting>
  <conditionalFormatting sqref="G13">
    <cfRule type="expression" priority="26" dxfId="1" stopIfTrue="1">
      <formula>AND(COUNTIF($G$13,G13)&gt;1,NOT(ISBLANK(G13)))</formula>
    </cfRule>
    <cfRule type="expression" priority="27" dxfId="0" stopIfTrue="1">
      <formula>AND(COUNTIF($G$13,G13)&gt;1,NOT(ISBLANK(G13)))</formula>
    </cfRule>
    <cfRule type="expression" priority="31" dxfId="0" stopIfTrue="1">
      <formula>AND(COUNTIF($G$13,G13)&gt;1,NOT(ISBLANK(G13)))</formula>
    </cfRule>
  </conditionalFormatting>
  <conditionalFormatting sqref="F23">
    <cfRule type="expression" priority="22" dxfId="0" stopIfTrue="1">
      <formula>AND(COUNTIF($F$23,F23)&gt;1,NOT(ISBLANK(F23)))</formula>
    </cfRule>
  </conditionalFormatting>
  <conditionalFormatting sqref="G23">
    <cfRule type="expression" priority="23" dxfId="0" stopIfTrue="1">
      <formula>AND(COUNTIF($G$23,G23)&gt;1,NOT(ISBLANK(G23)))</formula>
    </cfRule>
  </conditionalFormatting>
  <conditionalFormatting sqref="B11:B12">
    <cfRule type="expression" priority="36" dxfId="0" stopIfTrue="1">
      <formula>AND(COUNTIF($B$11:$B$12,B11)&gt;1,NOT(ISBLANK(B11)))</formula>
    </cfRule>
  </conditionalFormatting>
  <conditionalFormatting sqref="F11:F12">
    <cfRule type="expression" priority="34" dxfId="0" stopIfTrue="1">
      <formula>AND(COUNTIF($F$11:$F$12,F11)&gt;1,NOT(ISBLANK(F11)))</formula>
    </cfRule>
  </conditionalFormatting>
  <conditionalFormatting sqref="F14:F15">
    <cfRule type="expression" priority="24" dxfId="0" stopIfTrue="1">
      <formula>AND(COUNTIF($F$4,F14)+COUNTIF($F$7:$F$9,F14)&gt;1,NOT(ISBLANK(F14)))</formula>
    </cfRule>
  </conditionalFormatting>
  <conditionalFormatting sqref="F16:F22">
    <cfRule type="expression" priority="21" dxfId="0" stopIfTrue="1">
      <formula>AND(COUNTIF($F$16:$F$22,F16)&gt;1,NOT(ISBLANK(F16)))</formula>
    </cfRule>
  </conditionalFormatting>
  <conditionalFormatting sqref="G11:G12">
    <cfRule type="expression" priority="35" dxfId="0" stopIfTrue="1">
      <formula>AND(COUNTIF($G$11:$G$12,G11)&gt;1,NOT(ISBLANK(G11)))</formula>
    </cfRule>
  </conditionalFormatting>
  <conditionalFormatting sqref="G14:G15">
    <cfRule type="expression" priority="25" dxfId="0" stopIfTrue="1">
      <formula>AND(COUNTIF($G$4,G14)+COUNTIF($G$7:$G$9,G14)&gt;1,NOT(ISBLANK(G14)))</formula>
    </cfRule>
  </conditionalFormatting>
  <conditionalFormatting sqref="F11:G12">
    <cfRule type="expression" priority="33" dxfId="0" stopIfTrue="1">
      <formula>AND(COUNTIF($F$11:$G$12,F11)&gt;1,NOT(ISBLANK(F11)))</formula>
    </cfRule>
  </conditionalFormatting>
  <conditionalFormatting sqref="B18:B21 B16">
    <cfRule type="expression" priority="20" dxfId="0" stopIfTrue="1">
      <formula>AND(COUNTIF($B$18:$B$21,B16)+COUNTIF($B$16,B16)&gt;1,NOT(ISBLANK(B16)))</formula>
    </cfRule>
  </conditionalFormatting>
  <conditionalFormatting sqref="B22:C22 B23">
    <cfRule type="expression" priority="1" dxfId="0" stopIfTrue="1">
      <formula>AND(COUNTIF($B$22:$C$22,B22)+COUNTIF($B$23,B22)&gt;1,NOT(ISBLANK(B22)))</formula>
    </cfRule>
  </conditionalFormatting>
  <dataValidations count="1">
    <dataValidation type="list" allowBlank="1" showInputMessage="1" showErrorMessage="1" sqref="C22">
      <formula1>"男,女"</formula1>
    </dataValidation>
  </dataValidations>
  <printOptions horizontalCentered="1"/>
  <pageMargins left="0.19652777777777777" right="0.15694444444444444" top="0.275" bottom="0.3541666666666667" header="0.15694444444444444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2021-10-01T23:34:08Z</dcterms:created>
  <dcterms:modified xsi:type="dcterms:W3CDTF">2022-12-13T16:18:11Z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2052-11.8.2.1116</vt:lpwstr>
  </property>
  <property fmtid="{D5CDD505-2E9C-101B-9397-08002B2CF9AE}" pid="3" name="I">
    <vt:lpwstr>7EA57DE086F14498B097ED2F41E9EC63</vt:lpwstr>
  </property>
  <property fmtid="{D5CDD505-2E9C-101B-9397-08002B2CF9AE}" pid="4" name="퀀_generated_2.-2147483648">
    <vt:i4>2052</vt:i4>
  </property>
</Properties>
</file>