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<sst xmlns="http://schemas.openxmlformats.org/spreadsheetml/2006/main" count="337" uniqueCount="181">
  <si>
    <t>运城市公安局盐湖分局河东东街221号家属院集资建房花名册</t>
  </si>
  <si>
    <t>姓 名</t>
  </si>
  <si>
    <t>幢</t>
  </si>
  <si>
    <t>单元</t>
  </si>
  <si>
    <t>房号</t>
  </si>
  <si>
    <t>房屋
建筑面积(㎡）</t>
  </si>
  <si>
    <t>规定
集资面积(㎡）</t>
  </si>
  <si>
    <t>超规定
集资面积(㎡）</t>
  </si>
  <si>
    <t>每平方米
单价（元）</t>
  </si>
  <si>
    <t>应交款
（元）</t>
  </si>
  <si>
    <t>实交款
（元）</t>
  </si>
  <si>
    <t>单位产权
比例（%）</t>
  </si>
  <si>
    <t>个人产权
比例（%）</t>
  </si>
  <si>
    <t>曲晓红</t>
  </si>
  <si>
    <t>候腊梅</t>
  </si>
  <si>
    <t>刘飞</t>
  </si>
  <si>
    <t>景玲全</t>
  </si>
  <si>
    <t>张晓琳</t>
  </si>
  <si>
    <t>卫琦</t>
  </si>
  <si>
    <t>张敏</t>
  </si>
  <si>
    <t>毛振山</t>
  </si>
  <si>
    <t>李军萍</t>
  </si>
  <si>
    <t>王白石</t>
  </si>
  <si>
    <t>景永强</t>
  </si>
  <si>
    <t>刘争祥</t>
  </si>
  <si>
    <t>姚雪莉</t>
  </si>
  <si>
    <t>李安长</t>
  </si>
  <si>
    <t>侯灵巧</t>
  </si>
  <si>
    <t>鱼晓琴</t>
  </si>
  <si>
    <t>何良峰</t>
  </si>
  <si>
    <t>张春新</t>
  </si>
  <si>
    <t>李良运</t>
  </si>
  <si>
    <t>王守勤</t>
  </si>
  <si>
    <t>张海发</t>
  </si>
  <si>
    <t>刘宏章</t>
  </si>
  <si>
    <t>张正荣</t>
  </si>
  <si>
    <r>
      <rPr>
        <sz val="11"/>
        <color theme="1"/>
        <rFont val="宋体"/>
        <charset val="134"/>
      </rPr>
      <t>崔</t>
    </r>
    <r>
      <rPr>
        <sz val="11"/>
        <rFont val="宋体"/>
        <charset val="134"/>
      </rPr>
      <t>俊杰</t>
    </r>
  </si>
  <si>
    <t>李晋中</t>
  </si>
  <si>
    <t>乔鲁顺</t>
  </si>
  <si>
    <t>孙文虎</t>
  </si>
  <si>
    <t>曲红全</t>
  </si>
  <si>
    <t>张全才</t>
  </si>
  <si>
    <t>王长胜</t>
  </si>
  <si>
    <r>
      <rPr>
        <sz val="11"/>
        <color theme="1"/>
        <rFont val="宋体"/>
        <charset val="134"/>
      </rPr>
      <t>王树</t>
    </r>
    <r>
      <rPr>
        <sz val="11"/>
        <rFont val="宋体"/>
        <charset val="134"/>
      </rPr>
      <t>奎</t>
    </r>
  </si>
  <si>
    <t>扆强民</t>
  </si>
  <si>
    <t>柳金刚</t>
  </si>
  <si>
    <t>王海山</t>
  </si>
  <si>
    <t>赵彩兰</t>
  </si>
  <si>
    <t>杨胜雷</t>
  </si>
  <si>
    <t>王才元</t>
  </si>
  <si>
    <t>齐学芬</t>
  </si>
  <si>
    <t>程希堂</t>
  </si>
  <si>
    <t>席亚文</t>
  </si>
  <si>
    <t>王刚</t>
  </si>
  <si>
    <t>张平</t>
  </si>
  <si>
    <t>韩江龙</t>
  </si>
  <si>
    <t>李丛义</t>
  </si>
  <si>
    <t>滕安德</t>
  </si>
  <si>
    <t>崔志恒</t>
  </si>
  <si>
    <t>侯志华</t>
  </si>
  <si>
    <t>许远鸿</t>
  </si>
  <si>
    <t>相云见</t>
  </si>
  <si>
    <t>李红志</t>
  </si>
  <si>
    <t>贾玉光</t>
  </si>
  <si>
    <t>张志刚</t>
  </si>
  <si>
    <t>李运虎</t>
  </si>
  <si>
    <t>张运生</t>
  </si>
  <si>
    <t>石有成</t>
  </si>
  <si>
    <t>卫林茂</t>
  </si>
  <si>
    <t>张武龙</t>
  </si>
  <si>
    <t>刘有顺</t>
  </si>
  <si>
    <t>杨炳炎</t>
  </si>
  <si>
    <t>张守业</t>
  </si>
  <si>
    <t>李向学</t>
  </si>
  <si>
    <t>李焕月</t>
  </si>
  <si>
    <t>侯良廷</t>
  </si>
  <si>
    <t>王福运</t>
  </si>
  <si>
    <t>王随良</t>
  </si>
  <si>
    <t>宋守海</t>
  </si>
  <si>
    <t>王建忠</t>
  </si>
  <si>
    <t>费建良</t>
  </si>
  <si>
    <t>杨瑞萍</t>
  </si>
  <si>
    <t>景文才</t>
  </si>
  <si>
    <t>贾宗仁</t>
  </si>
  <si>
    <t>马根启</t>
  </si>
  <si>
    <t>王玲玲</t>
  </si>
  <si>
    <t>付鹏</t>
  </si>
  <si>
    <t>王金管</t>
  </si>
  <si>
    <t>贾重元</t>
  </si>
  <si>
    <t>赵运生</t>
  </si>
  <si>
    <t>任革喜</t>
  </si>
  <si>
    <t>燕中山</t>
  </si>
  <si>
    <t>贾五三</t>
  </si>
  <si>
    <t>岳新征</t>
  </si>
  <si>
    <t>杜宁高</t>
  </si>
  <si>
    <t>席建新</t>
  </si>
  <si>
    <t>樊国强</t>
  </si>
  <si>
    <t>许三计</t>
  </si>
  <si>
    <t>王如意</t>
  </si>
  <si>
    <t>樊巷管</t>
  </si>
  <si>
    <r>
      <rPr>
        <sz val="11"/>
        <rFont val="宋体"/>
        <charset val="134"/>
      </rPr>
      <t>徐</t>
    </r>
    <r>
      <rPr>
        <i/>
        <sz val="11"/>
        <rFont val="宋体"/>
        <charset val="134"/>
      </rPr>
      <t>玉虎</t>
    </r>
  </si>
  <si>
    <t>李丁立</t>
  </si>
  <si>
    <t>董安长</t>
  </si>
  <si>
    <t>李巧变</t>
  </si>
  <si>
    <t>王开济</t>
  </si>
  <si>
    <t>王永春</t>
  </si>
  <si>
    <t>何新华</t>
  </si>
  <si>
    <t>古美宽</t>
  </si>
  <si>
    <t>张跃进</t>
  </si>
  <si>
    <t>贞栓虎</t>
  </si>
  <si>
    <t>卫平原</t>
  </si>
  <si>
    <t>陈锋杰</t>
  </si>
  <si>
    <t>蒋天太</t>
  </si>
  <si>
    <t>张新潮</t>
  </si>
  <si>
    <t>张运保</t>
  </si>
  <si>
    <t>田庆霖</t>
  </si>
  <si>
    <t>王鹏湖</t>
  </si>
  <si>
    <t>张西月</t>
  </si>
  <si>
    <t>景保继</t>
  </si>
  <si>
    <t>胡胜全</t>
  </si>
  <si>
    <t>张朝辉</t>
  </si>
  <si>
    <t>壬有恩</t>
  </si>
  <si>
    <t>张崇福</t>
  </si>
  <si>
    <t>李自保</t>
  </si>
  <si>
    <t>阮俊珠</t>
  </si>
  <si>
    <t>尹阔</t>
  </si>
  <si>
    <t>谢宝宝</t>
  </si>
  <si>
    <t>畅生存</t>
  </si>
  <si>
    <t>石景奎</t>
  </si>
  <si>
    <t>宁俊杰</t>
  </si>
  <si>
    <t>段红兵</t>
  </si>
  <si>
    <t>王建芬</t>
  </si>
  <si>
    <t>曹玉琳</t>
  </si>
  <si>
    <t>牛三荣</t>
  </si>
  <si>
    <t>张建平</t>
  </si>
  <si>
    <t>丁永杰</t>
  </si>
  <si>
    <t>赵志卿</t>
  </si>
  <si>
    <t>李英杰</t>
  </si>
  <si>
    <t>田武生</t>
  </si>
  <si>
    <t>李杰</t>
  </si>
  <si>
    <t>王运保</t>
  </si>
  <si>
    <t>冯旺启</t>
  </si>
  <si>
    <t>蔡长太</t>
  </si>
  <si>
    <t>师东风</t>
  </si>
  <si>
    <t>魏绵</t>
  </si>
  <si>
    <t>景森</t>
  </si>
  <si>
    <t>贾晓霞</t>
  </si>
  <si>
    <t>程五一</t>
  </si>
  <si>
    <t>刘志祥</t>
  </si>
  <si>
    <t>丁世民</t>
  </si>
  <si>
    <t>郭晓军</t>
  </si>
  <si>
    <t>郭运龙</t>
  </si>
  <si>
    <t>解富业</t>
  </si>
  <si>
    <t>赵林海</t>
  </si>
  <si>
    <t>王贵生</t>
  </si>
  <si>
    <t>程永革</t>
  </si>
  <si>
    <t>乔拉万</t>
  </si>
  <si>
    <t>郭建民</t>
  </si>
  <si>
    <t>段安兵</t>
  </si>
  <si>
    <t>刘引成</t>
  </si>
  <si>
    <t>张丰峰</t>
  </si>
  <si>
    <t>苗树强</t>
  </si>
  <si>
    <t>陈建刚</t>
  </si>
  <si>
    <t>张佩霞</t>
  </si>
  <si>
    <t>董茂盛</t>
  </si>
  <si>
    <t>井山岭</t>
  </si>
  <si>
    <t>孙志勇</t>
  </si>
  <si>
    <t>范丽萍</t>
  </si>
  <si>
    <t>么伟平</t>
  </si>
  <si>
    <t>赵淑霞</t>
  </si>
  <si>
    <t>张英根</t>
  </si>
  <si>
    <t>周富</t>
  </si>
  <si>
    <t>周运强</t>
  </si>
  <si>
    <t>朱钢锤</t>
  </si>
  <si>
    <t>马堪</t>
  </si>
  <si>
    <t>王怀峰</t>
  </si>
  <si>
    <t>李小花</t>
  </si>
  <si>
    <t>智建设</t>
  </si>
  <si>
    <t>李三升</t>
  </si>
  <si>
    <t>张铁管</t>
  </si>
  <si>
    <t>蔡蕊芯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</si>
</sst>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仿宋"/>
      <charset val="134"/>
    </font>
    <font>
      <b/>
      <sz val="14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4" fillId="17" borderId="2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8"/>
  <sheetViews>
    <sheetView tabSelected="1" topLeftCell="A91" workbookViewId="0">
      <selection activeCell="A192" sqref="$A192:$XFD192"/>
    </sheetView>
  </sheetViews>
  <sheetFormatPr defaultColWidth="9" defaultRowHeight="30" customHeight="1"/>
  <cols>
    <col min="1" max="1" width="7.75" style="2" customWidth="1"/>
    <col min="2" max="4" width="5.62962962962963" customWidth="1"/>
    <col min="5" max="5" width="11.8796296296296" customWidth="1"/>
    <col min="6" max="6" width="12.75" customWidth="1"/>
    <col min="7" max="8" width="13.6296296296296" customWidth="1"/>
    <col min="9" max="9" width="9.5" customWidth="1"/>
    <col min="10" max="10" width="9.75" customWidth="1"/>
    <col min="11" max="11" width="12.1296296296296" customWidth="1"/>
    <col min="12" max="12" width="12.6296296296296" customWidth="1"/>
    <col min="13" max="13" width="18.8796296296296" customWidth="1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63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customHeight="1" spans="1:12">
      <c r="A3" s="7" t="s">
        <v>13</v>
      </c>
      <c r="B3" s="8">
        <v>1</v>
      </c>
      <c r="C3" s="8">
        <v>1</v>
      </c>
      <c r="D3" s="8">
        <v>101</v>
      </c>
      <c r="E3" s="9">
        <v>70.24</v>
      </c>
      <c r="F3" s="8">
        <v>80</v>
      </c>
      <c r="G3" s="8">
        <v>0</v>
      </c>
      <c r="H3" s="10">
        <f>I3/E3</f>
        <v>348.974943052392</v>
      </c>
      <c r="I3" s="11">
        <v>24512</v>
      </c>
      <c r="J3" s="11">
        <v>24512</v>
      </c>
      <c r="K3" s="11">
        <v>0</v>
      </c>
      <c r="L3" s="11">
        <v>100</v>
      </c>
    </row>
    <row r="4" s="1" customFormat="1" customHeight="1" spans="1:12">
      <c r="A4" s="7" t="s">
        <v>14</v>
      </c>
      <c r="B4" s="8">
        <v>1</v>
      </c>
      <c r="C4" s="8">
        <v>2</v>
      </c>
      <c r="D4" s="8">
        <v>101</v>
      </c>
      <c r="E4" s="9">
        <v>67.95</v>
      </c>
      <c r="F4" s="8">
        <v>80</v>
      </c>
      <c r="G4" s="8">
        <v>0</v>
      </c>
      <c r="H4" s="10">
        <f>I4/E4</f>
        <v>360.735835172921</v>
      </c>
      <c r="I4" s="11">
        <v>24512</v>
      </c>
      <c r="J4" s="11">
        <v>24512</v>
      </c>
      <c r="K4" s="11">
        <v>0</v>
      </c>
      <c r="L4" s="11">
        <v>100</v>
      </c>
    </row>
    <row r="5" s="1" customFormat="1" customHeight="1" spans="1:12">
      <c r="A5" s="7" t="s">
        <v>15</v>
      </c>
      <c r="B5" s="8">
        <v>1</v>
      </c>
      <c r="C5" s="8">
        <v>1</v>
      </c>
      <c r="D5" s="8">
        <v>102</v>
      </c>
      <c r="E5" s="9">
        <v>67.95</v>
      </c>
      <c r="F5" s="8">
        <v>80</v>
      </c>
      <c r="G5" s="8">
        <v>0</v>
      </c>
      <c r="H5" s="10">
        <f>I5/E5</f>
        <v>360.735835172921</v>
      </c>
      <c r="I5" s="11">
        <v>24512</v>
      </c>
      <c r="J5" s="11">
        <v>24512</v>
      </c>
      <c r="K5" s="11">
        <v>0</v>
      </c>
      <c r="L5" s="11">
        <v>100</v>
      </c>
    </row>
    <row r="6" s="1" customFormat="1" customHeight="1" spans="1:12">
      <c r="A6" s="7" t="s">
        <v>16</v>
      </c>
      <c r="B6" s="8">
        <v>1</v>
      </c>
      <c r="C6" s="8">
        <v>2</v>
      </c>
      <c r="D6" s="8">
        <v>102</v>
      </c>
      <c r="E6" s="9">
        <v>72.06</v>
      </c>
      <c r="F6" s="8">
        <v>80</v>
      </c>
      <c r="G6" s="8">
        <v>0</v>
      </c>
      <c r="H6" s="10">
        <f>I6/E6</f>
        <v>340.160976963641</v>
      </c>
      <c r="I6" s="11">
        <v>24512</v>
      </c>
      <c r="J6" s="11">
        <v>24512</v>
      </c>
      <c r="K6" s="11">
        <v>0</v>
      </c>
      <c r="L6" s="11">
        <v>100</v>
      </c>
    </row>
    <row r="7" s="1" customFormat="1" customHeight="1" spans="1:12">
      <c r="A7" s="7" t="s">
        <v>17</v>
      </c>
      <c r="B7" s="8">
        <v>1</v>
      </c>
      <c r="C7" s="8">
        <v>1</v>
      </c>
      <c r="D7" s="8">
        <v>201</v>
      </c>
      <c r="E7" s="9">
        <v>70.24</v>
      </c>
      <c r="F7" s="8">
        <v>80</v>
      </c>
      <c r="G7" s="8">
        <v>0</v>
      </c>
      <c r="H7" s="10">
        <f>I7/E7</f>
        <v>373.305808656036</v>
      </c>
      <c r="I7" s="11">
        <v>26221</v>
      </c>
      <c r="J7" s="11">
        <v>26221</v>
      </c>
      <c r="K7" s="11">
        <v>0</v>
      </c>
      <c r="L7" s="11">
        <v>100</v>
      </c>
    </row>
    <row r="8" s="1" customFormat="1" customHeight="1" spans="1:12">
      <c r="A8" s="7" t="s">
        <v>18</v>
      </c>
      <c r="B8" s="8">
        <v>1</v>
      </c>
      <c r="C8" s="8">
        <v>2</v>
      </c>
      <c r="D8" s="8">
        <v>201</v>
      </c>
      <c r="E8" s="9">
        <v>67.95</v>
      </c>
      <c r="F8" s="8">
        <v>80</v>
      </c>
      <c r="G8" s="8">
        <v>0</v>
      </c>
      <c r="H8" s="10">
        <f>I8/E8</f>
        <v>385.88668138337</v>
      </c>
      <c r="I8" s="11">
        <v>26221</v>
      </c>
      <c r="J8" s="11">
        <v>26221</v>
      </c>
      <c r="K8" s="11">
        <v>0</v>
      </c>
      <c r="L8" s="11">
        <v>100</v>
      </c>
    </row>
    <row r="9" s="1" customFormat="1" customHeight="1" spans="1:12">
      <c r="A9" s="7" t="s">
        <v>19</v>
      </c>
      <c r="B9" s="8">
        <v>1</v>
      </c>
      <c r="C9" s="8">
        <v>1</v>
      </c>
      <c r="D9" s="8">
        <v>202</v>
      </c>
      <c r="E9" s="9">
        <v>67.95</v>
      </c>
      <c r="F9" s="8">
        <v>80</v>
      </c>
      <c r="G9" s="8">
        <v>0</v>
      </c>
      <c r="H9" s="10">
        <f>I9/E9</f>
        <v>385.88668138337</v>
      </c>
      <c r="I9" s="11">
        <v>26221</v>
      </c>
      <c r="J9" s="11">
        <v>26221</v>
      </c>
      <c r="K9" s="11">
        <v>0</v>
      </c>
      <c r="L9" s="11">
        <v>100</v>
      </c>
    </row>
    <row r="10" s="1" customFormat="1" customHeight="1" spans="1:12">
      <c r="A10" s="7" t="s">
        <v>20</v>
      </c>
      <c r="B10" s="8">
        <v>1</v>
      </c>
      <c r="C10" s="8">
        <v>2</v>
      </c>
      <c r="D10" s="8">
        <v>202</v>
      </c>
      <c r="E10" s="9">
        <v>72.06</v>
      </c>
      <c r="F10" s="8">
        <v>80</v>
      </c>
      <c r="G10" s="8">
        <v>0</v>
      </c>
      <c r="H10" s="10">
        <f>I10/E10</f>
        <v>363.877324451846</v>
      </c>
      <c r="I10" s="11">
        <v>26221</v>
      </c>
      <c r="J10" s="11">
        <v>26221</v>
      </c>
      <c r="K10" s="11">
        <v>0</v>
      </c>
      <c r="L10" s="11">
        <v>100</v>
      </c>
    </row>
    <row r="11" s="1" customFormat="1" customHeight="1" spans="1:12">
      <c r="A11" s="7" t="s">
        <v>21</v>
      </c>
      <c r="B11" s="8">
        <v>1</v>
      </c>
      <c r="C11" s="8">
        <v>1</v>
      </c>
      <c r="D11" s="8">
        <v>301</v>
      </c>
      <c r="E11" s="9">
        <v>70.24</v>
      </c>
      <c r="F11" s="8">
        <v>80</v>
      </c>
      <c r="G11" s="8">
        <v>0</v>
      </c>
      <c r="H11" s="10">
        <f>I11/E11</f>
        <v>322.408883826879</v>
      </c>
      <c r="I11" s="11">
        <v>22646</v>
      </c>
      <c r="J11" s="11">
        <v>22646</v>
      </c>
      <c r="K11" s="11">
        <v>0</v>
      </c>
      <c r="L11" s="11">
        <v>100</v>
      </c>
    </row>
    <row r="12" s="1" customFormat="1" customHeight="1" spans="1:12">
      <c r="A12" s="7" t="s">
        <v>22</v>
      </c>
      <c r="B12" s="8">
        <v>1</v>
      </c>
      <c r="C12" s="8">
        <v>2</v>
      </c>
      <c r="D12" s="8">
        <v>301</v>
      </c>
      <c r="E12" s="9">
        <v>67.95</v>
      </c>
      <c r="F12" s="8">
        <v>80</v>
      </c>
      <c r="G12" s="8">
        <v>0</v>
      </c>
      <c r="H12" s="10">
        <f>I12/E12</f>
        <v>333.2744665195</v>
      </c>
      <c r="I12" s="11">
        <v>22646</v>
      </c>
      <c r="J12" s="11">
        <v>22646</v>
      </c>
      <c r="K12" s="11">
        <v>0</v>
      </c>
      <c r="L12" s="11">
        <v>100</v>
      </c>
    </row>
    <row r="13" s="1" customFormat="1" customHeight="1" spans="1:12">
      <c r="A13" s="7" t="s">
        <v>23</v>
      </c>
      <c r="B13" s="8">
        <v>1</v>
      </c>
      <c r="C13" s="8">
        <v>1</v>
      </c>
      <c r="D13" s="8">
        <v>302</v>
      </c>
      <c r="E13" s="9">
        <v>67.95</v>
      </c>
      <c r="F13" s="8">
        <v>80</v>
      </c>
      <c r="G13" s="8">
        <v>0</v>
      </c>
      <c r="H13" s="10">
        <f>I13/E13</f>
        <v>333.2744665195</v>
      </c>
      <c r="I13" s="11">
        <v>22646</v>
      </c>
      <c r="J13" s="11">
        <v>22646</v>
      </c>
      <c r="K13" s="11">
        <v>0</v>
      </c>
      <c r="L13" s="11">
        <v>100</v>
      </c>
    </row>
    <row r="14" s="1" customFormat="1" customHeight="1" spans="1:12">
      <c r="A14" s="7" t="s">
        <v>24</v>
      </c>
      <c r="B14" s="8">
        <v>1</v>
      </c>
      <c r="C14" s="8">
        <v>2</v>
      </c>
      <c r="D14" s="8">
        <v>302</v>
      </c>
      <c r="E14" s="9">
        <v>72.06</v>
      </c>
      <c r="F14" s="8">
        <v>80</v>
      </c>
      <c r="G14" s="8">
        <v>0</v>
      </c>
      <c r="H14" s="10">
        <f>I14/E14</f>
        <v>314.265889536497</v>
      </c>
      <c r="I14" s="11">
        <v>22646</v>
      </c>
      <c r="J14" s="11">
        <v>22646</v>
      </c>
      <c r="K14" s="11">
        <v>0</v>
      </c>
      <c r="L14" s="11">
        <v>100</v>
      </c>
    </row>
    <row r="15" s="1" customFormat="1" customHeight="1" spans="1:12">
      <c r="A15" s="7" t="s">
        <v>25</v>
      </c>
      <c r="B15" s="8">
        <v>1</v>
      </c>
      <c r="C15" s="8">
        <v>1</v>
      </c>
      <c r="D15" s="8">
        <v>401</v>
      </c>
      <c r="E15" s="9">
        <v>70.24</v>
      </c>
      <c r="F15" s="8">
        <v>80</v>
      </c>
      <c r="G15" s="8">
        <v>0</v>
      </c>
      <c r="H15" s="10">
        <f>I15/E15</f>
        <v>305.438496583144</v>
      </c>
      <c r="I15" s="11">
        <v>21454</v>
      </c>
      <c r="J15" s="11">
        <v>21454</v>
      </c>
      <c r="K15" s="11">
        <v>0</v>
      </c>
      <c r="L15" s="11">
        <v>100</v>
      </c>
    </row>
    <row r="16" customFormat="1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 t="s">
        <v>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ht="63" customHeight="1" spans="1:12">
      <c r="A18" s="4" t="s">
        <v>1</v>
      </c>
      <c r="B18" s="5" t="s">
        <v>2</v>
      </c>
      <c r="C18" s="5" t="s">
        <v>3</v>
      </c>
      <c r="D18" s="5" t="s">
        <v>4</v>
      </c>
      <c r="E18" s="6" t="s">
        <v>5</v>
      </c>
      <c r="F18" s="6" t="s">
        <v>6</v>
      </c>
      <c r="G18" s="6" t="s">
        <v>7</v>
      </c>
      <c r="H18" s="6" t="s">
        <v>8</v>
      </c>
      <c r="I18" s="6" t="s">
        <v>9</v>
      </c>
      <c r="J18" s="6" t="s">
        <v>10</v>
      </c>
      <c r="K18" s="6" t="s">
        <v>11</v>
      </c>
      <c r="L18" s="6" t="s">
        <v>12</v>
      </c>
    </row>
    <row r="19" s="1" customFormat="1" customHeight="1" spans="1:12">
      <c r="A19" s="8" t="s">
        <v>26</v>
      </c>
      <c r="B19" s="8">
        <v>1</v>
      </c>
      <c r="C19" s="8">
        <v>2</v>
      </c>
      <c r="D19" s="8">
        <v>401</v>
      </c>
      <c r="E19" s="9">
        <v>67.95</v>
      </c>
      <c r="F19" s="8">
        <v>80</v>
      </c>
      <c r="G19" s="8">
        <v>0</v>
      </c>
      <c r="H19" s="10">
        <f>I19/E19</f>
        <v>315.732155997057</v>
      </c>
      <c r="I19" s="11">
        <v>21454</v>
      </c>
      <c r="J19" s="11">
        <v>21454</v>
      </c>
      <c r="K19" s="11">
        <v>0</v>
      </c>
      <c r="L19" s="11">
        <v>100</v>
      </c>
    </row>
    <row r="20" s="1" customFormat="1" customHeight="1" spans="1:12">
      <c r="A20" s="7" t="s">
        <v>27</v>
      </c>
      <c r="B20" s="8">
        <v>1</v>
      </c>
      <c r="C20" s="8">
        <v>1</v>
      </c>
      <c r="D20" s="8">
        <v>402</v>
      </c>
      <c r="E20" s="9">
        <v>67.95</v>
      </c>
      <c r="F20" s="8">
        <v>80</v>
      </c>
      <c r="G20" s="8">
        <v>0</v>
      </c>
      <c r="H20" s="10">
        <f>I20/E20</f>
        <v>315.732155997057</v>
      </c>
      <c r="I20" s="11">
        <v>21454</v>
      </c>
      <c r="J20" s="11">
        <v>21454</v>
      </c>
      <c r="K20" s="11">
        <v>0</v>
      </c>
      <c r="L20" s="11">
        <v>100</v>
      </c>
    </row>
    <row r="21" s="1" customFormat="1" customHeight="1" spans="1:12">
      <c r="A21" s="8" t="s">
        <v>28</v>
      </c>
      <c r="B21" s="8">
        <v>1</v>
      </c>
      <c r="C21" s="8">
        <v>2</v>
      </c>
      <c r="D21" s="8">
        <v>402</v>
      </c>
      <c r="E21" s="9">
        <v>72.06</v>
      </c>
      <c r="F21" s="8">
        <v>80</v>
      </c>
      <c r="G21" s="8">
        <v>0</v>
      </c>
      <c r="H21" s="10">
        <f>I21/E21</f>
        <v>297.724118789897</v>
      </c>
      <c r="I21" s="11">
        <v>21454</v>
      </c>
      <c r="J21" s="11">
        <v>21454</v>
      </c>
      <c r="K21" s="11">
        <v>0</v>
      </c>
      <c r="L21" s="11">
        <v>100</v>
      </c>
    </row>
    <row r="22" s="1" customFormat="1" customHeight="1" spans="1:12">
      <c r="A22" s="7" t="s">
        <v>29</v>
      </c>
      <c r="B22" s="8">
        <v>2</v>
      </c>
      <c r="C22" s="8">
        <v>1</v>
      </c>
      <c r="D22" s="8">
        <v>102</v>
      </c>
      <c r="E22" s="8">
        <v>83.69</v>
      </c>
      <c r="F22" s="8">
        <v>80</v>
      </c>
      <c r="G22" s="8">
        <f>E22-80</f>
        <v>3.69</v>
      </c>
      <c r="H22" s="10">
        <f>I22/E22</f>
        <v>369.649898434699</v>
      </c>
      <c r="I22" s="11">
        <v>30936</v>
      </c>
      <c r="J22" s="11">
        <v>30936</v>
      </c>
      <c r="K22" s="11">
        <v>0</v>
      </c>
      <c r="L22" s="11">
        <v>100</v>
      </c>
    </row>
    <row r="23" s="1" customFormat="1" customHeight="1" spans="1:12">
      <c r="A23" s="7" t="s">
        <v>30</v>
      </c>
      <c r="B23" s="8">
        <v>2</v>
      </c>
      <c r="C23" s="8">
        <v>1</v>
      </c>
      <c r="D23" s="8">
        <v>202</v>
      </c>
      <c r="E23" s="8">
        <v>83.69</v>
      </c>
      <c r="F23" s="8">
        <v>80</v>
      </c>
      <c r="G23" s="8">
        <f>E23-80</f>
        <v>3.69</v>
      </c>
      <c r="H23" s="10">
        <f>I23/E23</f>
        <v>460.258095351894</v>
      </c>
      <c r="I23" s="11">
        <v>38519</v>
      </c>
      <c r="J23" s="11">
        <v>38519</v>
      </c>
      <c r="K23" s="11">
        <v>0</v>
      </c>
      <c r="L23" s="11">
        <v>100</v>
      </c>
    </row>
    <row r="24" s="1" customFormat="1" customHeight="1" spans="1:12">
      <c r="A24" s="7" t="s">
        <v>31</v>
      </c>
      <c r="B24" s="8">
        <v>2</v>
      </c>
      <c r="C24" s="8">
        <v>1</v>
      </c>
      <c r="D24" s="8">
        <v>302</v>
      </c>
      <c r="E24" s="8">
        <v>83.69</v>
      </c>
      <c r="F24" s="8">
        <v>80</v>
      </c>
      <c r="G24" s="8">
        <f>E24-80</f>
        <v>3.69</v>
      </c>
      <c r="H24" s="10">
        <f>I24/E24</f>
        <v>334.448560162504</v>
      </c>
      <c r="I24" s="11">
        <v>27990</v>
      </c>
      <c r="J24" s="11">
        <v>27990</v>
      </c>
      <c r="K24" s="11">
        <v>0</v>
      </c>
      <c r="L24" s="11">
        <v>100</v>
      </c>
    </row>
    <row r="25" s="1" customFormat="1" customHeight="1" spans="1:12">
      <c r="A25" s="7" t="s">
        <v>32</v>
      </c>
      <c r="B25" s="8">
        <v>2</v>
      </c>
      <c r="C25" s="8">
        <v>1</v>
      </c>
      <c r="D25" s="8">
        <v>402</v>
      </c>
      <c r="E25" s="8">
        <v>83.69</v>
      </c>
      <c r="F25" s="8">
        <v>80</v>
      </c>
      <c r="G25" s="8">
        <f>E25-80</f>
        <v>3.69</v>
      </c>
      <c r="H25" s="10">
        <f>I25/E25</f>
        <v>316.847891026407</v>
      </c>
      <c r="I25" s="11">
        <v>26517</v>
      </c>
      <c r="J25" s="11">
        <v>26517</v>
      </c>
      <c r="K25" s="11">
        <v>0</v>
      </c>
      <c r="L25" s="11">
        <v>100</v>
      </c>
    </row>
    <row r="26" s="1" customFormat="1" customHeight="1" spans="1:12">
      <c r="A26" s="7" t="s">
        <v>33</v>
      </c>
      <c r="B26" s="8">
        <v>2</v>
      </c>
      <c r="C26" s="8">
        <v>2</v>
      </c>
      <c r="D26" s="8">
        <v>102</v>
      </c>
      <c r="E26" s="8">
        <v>83.69</v>
      </c>
      <c r="F26" s="8">
        <v>80</v>
      </c>
      <c r="G26" s="8">
        <f>E26-80</f>
        <v>3.69</v>
      </c>
      <c r="H26" s="10">
        <f>I26/E26</f>
        <v>369.649898434699</v>
      </c>
      <c r="I26" s="11">
        <v>30936</v>
      </c>
      <c r="J26" s="11">
        <v>30936</v>
      </c>
      <c r="K26" s="11">
        <v>0</v>
      </c>
      <c r="L26" s="11">
        <v>100</v>
      </c>
    </row>
    <row r="27" s="1" customFormat="1" customHeight="1" spans="1:12">
      <c r="A27" s="7" t="s">
        <v>34</v>
      </c>
      <c r="B27" s="8">
        <v>2</v>
      </c>
      <c r="C27" s="8">
        <v>2</v>
      </c>
      <c r="D27" s="8">
        <v>202</v>
      </c>
      <c r="E27" s="8">
        <v>83.69</v>
      </c>
      <c r="F27" s="8">
        <v>80</v>
      </c>
      <c r="G27" s="8">
        <f>E27-80</f>
        <v>3.69</v>
      </c>
      <c r="H27" s="10">
        <f>I27/E27</f>
        <v>460.258095351894</v>
      </c>
      <c r="I27" s="11">
        <v>38519</v>
      </c>
      <c r="J27" s="11">
        <v>38519</v>
      </c>
      <c r="K27" s="11">
        <v>0</v>
      </c>
      <c r="L27" s="11">
        <v>100</v>
      </c>
    </row>
    <row r="28" s="1" customFormat="1" customHeight="1" spans="1:12">
      <c r="A28" s="7" t="s">
        <v>35</v>
      </c>
      <c r="B28" s="8">
        <v>2</v>
      </c>
      <c r="C28" s="8">
        <v>2</v>
      </c>
      <c r="D28" s="8">
        <v>302</v>
      </c>
      <c r="E28" s="8">
        <v>83.69</v>
      </c>
      <c r="F28" s="8">
        <v>80</v>
      </c>
      <c r="G28" s="8">
        <f>E28-80</f>
        <v>3.69</v>
      </c>
      <c r="H28" s="10">
        <f>I28/E28</f>
        <v>334.448560162504</v>
      </c>
      <c r="I28" s="11">
        <v>27990</v>
      </c>
      <c r="J28" s="11">
        <v>27990</v>
      </c>
      <c r="K28" s="11">
        <v>0</v>
      </c>
      <c r="L28" s="11">
        <v>100</v>
      </c>
    </row>
    <row r="29" s="1" customFormat="1" customHeight="1" spans="1:12">
      <c r="A29" s="8" t="s">
        <v>36</v>
      </c>
      <c r="B29" s="8">
        <v>2</v>
      </c>
      <c r="C29" s="8">
        <v>2</v>
      </c>
      <c r="D29" s="8">
        <v>402</v>
      </c>
      <c r="E29" s="8">
        <v>83.69</v>
      </c>
      <c r="F29" s="8">
        <v>80</v>
      </c>
      <c r="G29" s="8">
        <f>E29-80</f>
        <v>3.69</v>
      </c>
      <c r="H29" s="10">
        <f>I29/E29</f>
        <v>316.847891026407</v>
      </c>
      <c r="I29" s="11">
        <v>26517</v>
      </c>
      <c r="J29" s="11">
        <v>26517</v>
      </c>
      <c r="K29" s="11">
        <v>0</v>
      </c>
      <c r="L29" s="11">
        <v>100</v>
      </c>
    </row>
    <row r="30" s="1" customFormat="1" customHeight="1" spans="1:12">
      <c r="A30" s="7" t="s">
        <v>37</v>
      </c>
      <c r="B30" s="8">
        <v>2</v>
      </c>
      <c r="C30" s="8">
        <v>1</v>
      </c>
      <c r="D30" s="8">
        <v>101</v>
      </c>
      <c r="E30" s="8">
        <v>83.69</v>
      </c>
      <c r="F30" s="8">
        <v>80</v>
      </c>
      <c r="G30" s="8">
        <f>E30-80</f>
        <v>3.69</v>
      </c>
      <c r="H30" s="10">
        <f>I30/E30</f>
        <v>369.649898434699</v>
      </c>
      <c r="I30" s="11">
        <v>30936</v>
      </c>
      <c r="J30" s="11">
        <v>30936</v>
      </c>
      <c r="K30" s="11">
        <v>0</v>
      </c>
      <c r="L30" s="11">
        <v>100</v>
      </c>
    </row>
    <row r="31" s="1" customFormat="1" customHeight="1" spans="1:12">
      <c r="A31" s="7" t="s">
        <v>38</v>
      </c>
      <c r="B31" s="8">
        <v>2</v>
      </c>
      <c r="C31" s="8">
        <v>1</v>
      </c>
      <c r="D31" s="8">
        <v>201</v>
      </c>
      <c r="E31" s="8">
        <v>83.69</v>
      </c>
      <c r="F31" s="8">
        <v>80</v>
      </c>
      <c r="G31" s="8">
        <f>E31-80</f>
        <v>3.69</v>
      </c>
      <c r="H31" s="10">
        <f>I31/E31</f>
        <v>460.258095351894</v>
      </c>
      <c r="I31" s="11">
        <v>38519</v>
      </c>
      <c r="J31" s="11">
        <v>38519</v>
      </c>
      <c r="K31" s="11">
        <v>0</v>
      </c>
      <c r="L31" s="11">
        <v>100</v>
      </c>
    </row>
    <row r="32" s="1" customFormat="1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="1" customFormat="1" customHeight="1" spans="1:12">
      <c r="A33" s="3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="1" customFormat="1" ht="63" customHeight="1" spans="1:12">
      <c r="A34" s="4" t="s">
        <v>1</v>
      </c>
      <c r="B34" s="5" t="s">
        <v>2</v>
      </c>
      <c r="C34" s="5" t="s">
        <v>3</v>
      </c>
      <c r="D34" s="5" t="s">
        <v>4</v>
      </c>
      <c r="E34" s="6" t="s">
        <v>5</v>
      </c>
      <c r="F34" s="6" t="s">
        <v>6</v>
      </c>
      <c r="G34" s="6" t="s">
        <v>7</v>
      </c>
      <c r="H34" s="6" t="s">
        <v>8</v>
      </c>
      <c r="I34" s="6" t="s">
        <v>9</v>
      </c>
      <c r="J34" s="6" t="s">
        <v>10</v>
      </c>
      <c r="K34" s="6" t="s">
        <v>11</v>
      </c>
      <c r="L34" s="6" t="s">
        <v>12</v>
      </c>
    </row>
    <row r="35" s="1" customFormat="1" customHeight="1" spans="1:12">
      <c r="A35" s="7" t="s">
        <v>39</v>
      </c>
      <c r="B35" s="8">
        <v>2</v>
      </c>
      <c r="C35" s="8">
        <v>1</v>
      </c>
      <c r="D35" s="8">
        <v>301</v>
      </c>
      <c r="E35" s="8">
        <v>83.69</v>
      </c>
      <c r="F35" s="8">
        <v>80</v>
      </c>
      <c r="G35" s="8">
        <f>E35-80</f>
        <v>3.69</v>
      </c>
      <c r="H35" s="10">
        <f>I35/E35</f>
        <v>334.448560162504</v>
      </c>
      <c r="I35" s="11">
        <v>27990</v>
      </c>
      <c r="J35" s="11">
        <v>27990</v>
      </c>
      <c r="K35" s="11">
        <v>0</v>
      </c>
      <c r="L35" s="11">
        <v>100</v>
      </c>
    </row>
    <row r="36" s="1" customFormat="1" customHeight="1" spans="1:12">
      <c r="A36" s="7" t="s">
        <v>40</v>
      </c>
      <c r="B36" s="8">
        <v>2</v>
      </c>
      <c r="C36" s="8">
        <v>1</v>
      </c>
      <c r="D36" s="8">
        <v>401</v>
      </c>
      <c r="E36" s="8">
        <v>83.69</v>
      </c>
      <c r="F36" s="8">
        <v>80</v>
      </c>
      <c r="G36" s="8">
        <f>E36-80</f>
        <v>3.69</v>
      </c>
      <c r="H36" s="10">
        <f>I36/E36</f>
        <v>316.847891026407</v>
      </c>
      <c r="I36" s="11">
        <v>26517</v>
      </c>
      <c r="J36" s="11">
        <v>26517</v>
      </c>
      <c r="K36" s="11">
        <v>0</v>
      </c>
      <c r="L36" s="11">
        <v>100</v>
      </c>
    </row>
    <row r="37" s="1" customFormat="1" customHeight="1" spans="1:12">
      <c r="A37" s="7" t="s">
        <v>41</v>
      </c>
      <c r="B37" s="8">
        <v>2</v>
      </c>
      <c r="C37" s="8">
        <v>2</v>
      </c>
      <c r="D37" s="8">
        <v>101</v>
      </c>
      <c r="E37" s="8">
        <v>83.69</v>
      </c>
      <c r="F37" s="8">
        <v>80</v>
      </c>
      <c r="G37" s="8">
        <f>E37-80</f>
        <v>3.69</v>
      </c>
      <c r="H37" s="10">
        <f>I37/E37</f>
        <v>369.649898434699</v>
      </c>
      <c r="I37" s="11">
        <v>30936</v>
      </c>
      <c r="J37" s="11">
        <v>30936</v>
      </c>
      <c r="K37" s="11">
        <v>0</v>
      </c>
      <c r="L37" s="11">
        <v>100</v>
      </c>
    </row>
    <row r="38" s="1" customFormat="1" customHeight="1" spans="1:12">
      <c r="A38" s="7" t="s">
        <v>42</v>
      </c>
      <c r="B38" s="8">
        <v>2</v>
      </c>
      <c r="C38" s="8">
        <v>2</v>
      </c>
      <c r="D38" s="8">
        <v>201</v>
      </c>
      <c r="E38" s="8">
        <v>83.69</v>
      </c>
      <c r="F38" s="8">
        <v>80</v>
      </c>
      <c r="G38" s="8">
        <f>E38-80</f>
        <v>3.69</v>
      </c>
      <c r="H38" s="10">
        <f>I38/E38</f>
        <v>460.258095351894</v>
      </c>
      <c r="I38" s="11">
        <v>38519</v>
      </c>
      <c r="J38" s="11">
        <v>38519</v>
      </c>
      <c r="K38" s="11">
        <v>0</v>
      </c>
      <c r="L38" s="11">
        <v>100</v>
      </c>
    </row>
    <row r="39" s="1" customFormat="1" customHeight="1" spans="1:12">
      <c r="A39" s="8" t="s">
        <v>43</v>
      </c>
      <c r="B39" s="8">
        <v>2</v>
      </c>
      <c r="C39" s="8">
        <v>2</v>
      </c>
      <c r="D39" s="8">
        <v>301</v>
      </c>
      <c r="E39" s="8">
        <v>83.69</v>
      </c>
      <c r="F39" s="8">
        <v>80</v>
      </c>
      <c r="G39" s="8">
        <f>E39-80</f>
        <v>3.69</v>
      </c>
      <c r="H39" s="10">
        <f>I39/E39</f>
        <v>334.448560162504</v>
      </c>
      <c r="I39" s="11">
        <v>27990</v>
      </c>
      <c r="J39" s="11">
        <v>27990</v>
      </c>
      <c r="K39" s="11">
        <v>0</v>
      </c>
      <c r="L39" s="11">
        <v>100</v>
      </c>
    </row>
    <row r="40" s="1" customFormat="1" customHeight="1" spans="1:12">
      <c r="A40" s="8" t="s">
        <v>44</v>
      </c>
      <c r="B40" s="8">
        <v>2</v>
      </c>
      <c r="C40" s="8">
        <v>2</v>
      </c>
      <c r="D40" s="8">
        <v>401</v>
      </c>
      <c r="E40" s="8">
        <v>83.69</v>
      </c>
      <c r="F40" s="8">
        <v>80</v>
      </c>
      <c r="G40" s="8">
        <f>E40-80</f>
        <v>3.69</v>
      </c>
      <c r="H40" s="10">
        <f>I40/E40</f>
        <v>316.847891026407</v>
      </c>
      <c r="I40" s="11">
        <v>26517</v>
      </c>
      <c r="J40" s="11">
        <v>26517</v>
      </c>
      <c r="K40" s="11">
        <v>0</v>
      </c>
      <c r="L40" s="11">
        <v>100</v>
      </c>
    </row>
    <row r="41" s="1" customFormat="1" customHeight="1" spans="1:12">
      <c r="A41" s="7" t="s">
        <v>45</v>
      </c>
      <c r="B41" s="8">
        <v>3</v>
      </c>
      <c r="C41" s="8">
        <v>1</v>
      </c>
      <c r="D41" s="8">
        <v>102</v>
      </c>
      <c r="E41" s="9">
        <v>83.69</v>
      </c>
      <c r="F41" s="8">
        <v>80</v>
      </c>
      <c r="G41" s="8">
        <f>E41-80</f>
        <v>3.69</v>
      </c>
      <c r="H41" s="10">
        <f>I41/E41</f>
        <v>369.649898434699</v>
      </c>
      <c r="I41" s="11">
        <v>30936</v>
      </c>
      <c r="J41" s="11">
        <v>30936</v>
      </c>
      <c r="K41" s="11">
        <v>0</v>
      </c>
      <c r="L41" s="11">
        <v>100</v>
      </c>
    </row>
    <row r="42" s="1" customFormat="1" customHeight="1" spans="1:12">
      <c r="A42" s="7" t="s">
        <v>46</v>
      </c>
      <c r="B42" s="8">
        <v>3</v>
      </c>
      <c r="C42" s="8">
        <v>1</v>
      </c>
      <c r="D42" s="8">
        <v>202</v>
      </c>
      <c r="E42" s="9">
        <v>83.69</v>
      </c>
      <c r="F42" s="8">
        <v>80</v>
      </c>
      <c r="G42" s="8">
        <f>E42-80</f>
        <v>3.69</v>
      </c>
      <c r="H42" s="10">
        <f>I42/E42</f>
        <v>387.262516429681</v>
      </c>
      <c r="I42" s="11">
        <v>32410</v>
      </c>
      <c r="J42" s="11">
        <v>32410</v>
      </c>
      <c r="K42" s="11">
        <v>0</v>
      </c>
      <c r="L42" s="11">
        <v>100</v>
      </c>
    </row>
    <row r="43" s="1" customFormat="1" customHeight="1" spans="1:12">
      <c r="A43" s="7" t="s">
        <v>47</v>
      </c>
      <c r="B43" s="8">
        <v>3</v>
      </c>
      <c r="C43" s="8">
        <v>1</v>
      </c>
      <c r="D43" s="8">
        <v>302</v>
      </c>
      <c r="E43" s="9">
        <v>83.69</v>
      </c>
      <c r="F43" s="8">
        <v>80</v>
      </c>
      <c r="G43" s="8">
        <f>E43-80</f>
        <v>3.69</v>
      </c>
      <c r="H43" s="10">
        <f>I43/E43</f>
        <v>334.448560162504</v>
      </c>
      <c r="I43" s="11">
        <v>27990</v>
      </c>
      <c r="J43" s="11">
        <v>27990</v>
      </c>
      <c r="K43" s="11">
        <v>0</v>
      </c>
      <c r="L43" s="11">
        <v>100</v>
      </c>
    </row>
    <row r="44" s="1" customFormat="1" customHeight="1" spans="1:12">
      <c r="A44" s="7" t="s">
        <v>48</v>
      </c>
      <c r="B44" s="8">
        <v>3</v>
      </c>
      <c r="C44" s="8">
        <v>1</v>
      </c>
      <c r="D44" s="8">
        <v>402</v>
      </c>
      <c r="E44" s="9">
        <v>83.69</v>
      </c>
      <c r="F44" s="8">
        <v>80</v>
      </c>
      <c r="G44" s="8">
        <f>E44-80</f>
        <v>3.69</v>
      </c>
      <c r="H44" s="10">
        <f>I44/E44</f>
        <v>316.847891026407</v>
      </c>
      <c r="I44" s="11">
        <v>26517</v>
      </c>
      <c r="J44" s="11">
        <v>26517</v>
      </c>
      <c r="K44" s="11">
        <v>0</v>
      </c>
      <c r="L44" s="11">
        <v>100</v>
      </c>
    </row>
    <row r="45" s="1" customFormat="1" customHeight="1" spans="1:12">
      <c r="A45" s="7" t="s">
        <v>49</v>
      </c>
      <c r="B45" s="8">
        <v>3</v>
      </c>
      <c r="C45" s="8">
        <v>2</v>
      </c>
      <c r="D45" s="8">
        <v>102</v>
      </c>
      <c r="E45" s="9">
        <v>83.69</v>
      </c>
      <c r="F45" s="8">
        <v>80</v>
      </c>
      <c r="G45" s="8">
        <f>E45-80</f>
        <v>3.69</v>
      </c>
      <c r="H45" s="10">
        <f>I45/E45</f>
        <v>369.649898434699</v>
      </c>
      <c r="I45" s="11">
        <v>30936</v>
      </c>
      <c r="J45" s="11">
        <v>30936</v>
      </c>
      <c r="K45" s="11">
        <v>0</v>
      </c>
      <c r="L45" s="11">
        <v>100</v>
      </c>
    </row>
    <row r="46" s="1" customFormat="1" customHeight="1" spans="1:12">
      <c r="A46" s="7" t="s">
        <v>50</v>
      </c>
      <c r="B46" s="8">
        <v>3</v>
      </c>
      <c r="C46" s="8">
        <v>2</v>
      </c>
      <c r="D46" s="8">
        <v>202</v>
      </c>
      <c r="E46" s="9">
        <v>83.69</v>
      </c>
      <c r="F46" s="8">
        <v>80</v>
      </c>
      <c r="G46" s="8">
        <f>E46-80</f>
        <v>3.69</v>
      </c>
      <c r="H46" s="10">
        <f>I46/E46</f>
        <v>387.262516429681</v>
      </c>
      <c r="I46" s="11">
        <v>32410</v>
      </c>
      <c r="J46" s="11">
        <v>32410</v>
      </c>
      <c r="K46" s="11">
        <v>0</v>
      </c>
      <c r="L46" s="11">
        <v>100</v>
      </c>
    </row>
    <row r="47" s="1" customFormat="1" customHeight="1" spans="1:12">
      <c r="A47" s="7" t="s">
        <v>51</v>
      </c>
      <c r="B47" s="8">
        <v>3</v>
      </c>
      <c r="C47" s="8">
        <v>2</v>
      </c>
      <c r="D47" s="8">
        <v>302</v>
      </c>
      <c r="E47" s="9">
        <v>83.69</v>
      </c>
      <c r="F47" s="8">
        <v>80</v>
      </c>
      <c r="G47" s="8">
        <f>E47-80</f>
        <v>3.69</v>
      </c>
      <c r="H47" s="10">
        <f>I47/E47</f>
        <v>334.448560162504</v>
      </c>
      <c r="I47" s="11">
        <v>27990</v>
      </c>
      <c r="J47" s="11">
        <v>27990</v>
      </c>
      <c r="K47" s="11">
        <v>0</v>
      </c>
      <c r="L47" s="11">
        <v>100</v>
      </c>
    </row>
    <row r="48" s="1" customFormat="1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="1" customFormat="1" customHeight="1" spans="1:12">
      <c r="A49" s="3" t="s">
        <v>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="1" customFormat="1" ht="63" customHeight="1" spans="1:12">
      <c r="A50" s="4" t="s">
        <v>1</v>
      </c>
      <c r="B50" s="5" t="s">
        <v>2</v>
      </c>
      <c r="C50" s="5" t="s">
        <v>3</v>
      </c>
      <c r="D50" s="5" t="s">
        <v>4</v>
      </c>
      <c r="E50" s="6" t="s">
        <v>5</v>
      </c>
      <c r="F50" s="6" t="s">
        <v>6</v>
      </c>
      <c r="G50" s="6" t="s">
        <v>7</v>
      </c>
      <c r="H50" s="6" t="s">
        <v>8</v>
      </c>
      <c r="I50" s="6" t="s">
        <v>9</v>
      </c>
      <c r="J50" s="6" t="s">
        <v>10</v>
      </c>
      <c r="K50" s="6" t="s">
        <v>11</v>
      </c>
      <c r="L50" s="6" t="s">
        <v>12</v>
      </c>
    </row>
    <row r="51" s="1" customFormat="1" customHeight="1" spans="1:12">
      <c r="A51" s="7" t="s">
        <v>52</v>
      </c>
      <c r="B51" s="8">
        <v>3</v>
      </c>
      <c r="C51" s="8">
        <v>2</v>
      </c>
      <c r="D51" s="8">
        <v>402</v>
      </c>
      <c r="E51" s="9">
        <v>83.69</v>
      </c>
      <c r="F51" s="8">
        <v>80</v>
      </c>
      <c r="G51" s="8">
        <f t="shared" ref="G49:G77" si="0">E51-80</f>
        <v>3.69</v>
      </c>
      <c r="H51" s="10">
        <f>I51/E51</f>
        <v>316.847891026407</v>
      </c>
      <c r="I51" s="11">
        <v>26517</v>
      </c>
      <c r="J51" s="11">
        <v>26517</v>
      </c>
      <c r="K51" s="11">
        <v>0</v>
      </c>
      <c r="L51" s="11">
        <v>100</v>
      </c>
    </row>
    <row r="52" s="1" customFormat="1" customHeight="1" spans="1:12">
      <c r="A52" s="7" t="s">
        <v>53</v>
      </c>
      <c r="B52" s="8">
        <v>3</v>
      </c>
      <c r="C52" s="8">
        <v>1</v>
      </c>
      <c r="D52" s="8">
        <v>101</v>
      </c>
      <c r="E52" s="9">
        <v>83.69</v>
      </c>
      <c r="F52" s="8">
        <v>80</v>
      </c>
      <c r="G52" s="8">
        <f t="shared" si="0"/>
        <v>3.69</v>
      </c>
      <c r="H52" s="10">
        <f>I52/E52</f>
        <v>369.649898434699</v>
      </c>
      <c r="I52" s="11">
        <v>30936</v>
      </c>
      <c r="J52" s="11">
        <v>30936</v>
      </c>
      <c r="K52" s="11">
        <v>0</v>
      </c>
      <c r="L52" s="11">
        <v>100</v>
      </c>
    </row>
    <row r="53" s="1" customFormat="1" customHeight="1" spans="1:12">
      <c r="A53" s="7" t="s">
        <v>54</v>
      </c>
      <c r="B53" s="8">
        <v>3</v>
      </c>
      <c r="C53" s="8">
        <v>1</v>
      </c>
      <c r="D53" s="8">
        <v>201</v>
      </c>
      <c r="E53" s="9">
        <v>83.69</v>
      </c>
      <c r="F53" s="8">
        <v>80</v>
      </c>
      <c r="G53" s="8">
        <f t="shared" si="0"/>
        <v>3.69</v>
      </c>
      <c r="H53" s="10">
        <f>I53/E53</f>
        <v>387.262516429681</v>
      </c>
      <c r="I53" s="11">
        <v>32410</v>
      </c>
      <c r="J53" s="11">
        <v>32410</v>
      </c>
      <c r="K53" s="11">
        <v>0</v>
      </c>
      <c r="L53" s="11">
        <v>100</v>
      </c>
    </row>
    <row r="54" s="1" customFormat="1" customHeight="1" spans="1:12">
      <c r="A54" s="7" t="s">
        <v>55</v>
      </c>
      <c r="B54" s="8">
        <v>3</v>
      </c>
      <c r="C54" s="8">
        <v>1</v>
      </c>
      <c r="D54" s="8">
        <v>301</v>
      </c>
      <c r="E54" s="9">
        <v>83.69</v>
      </c>
      <c r="F54" s="8">
        <v>80</v>
      </c>
      <c r="G54" s="8">
        <f t="shared" si="0"/>
        <v>3.69</v>
      </c>
      <c r="H54" s="10">
        <f>I54/E54</f>
        <v>334.448560162504</v>
      </c>
      <c r="I54" s="11">
        <v>27990</v>
      </c>
      <c r="J54" s="11">
        <v>27990</v>
      </c>
      <c r="K54" s="11">
        <v>0</v>
      </c>
      <c r="L54" s="11">
        <v>100</v>
      </c>
    </row>
    <row r="55" s="1" customFormat="1" customHeight="1" spans="1:12">
      <c r="A55" s="7" t="s">
        <v>56</v>
      </c>
      <c r="B55" s="8">
        <v>3</v>
      </c>
      <c r="C55" s="8">
        <v>1</v>
      </c>
      <c r="D55" s="8">
        <v>401</v>
      </c>
      <c r="E55" s="9">
        <v>83.69</v>
      </c>
      <c r="F55" s="8">
        <v>80</v>
      </c>
      <c r="G55" s="8">
        <f t="shared" si="0"/>
        <v>3.69</v>
      </c>
      <c r="H55" s="10">
        <f>I55/E55</f>
        <v>316.847891026407</v>
      </c>
      <c r="I55" s="11">
        <v>26517</v>
      </c>
      <c r="J55" s="11">
        <v>26517</v>
      </c>
      <c r="K55" s="11">
        <v>0</v>
      </c>
      <c r="L55" s="11">
        <v>100</v>
      </c>
    </row>
    <row r="56" s="1" customFormat="1" customHeight="1" spans="1:12">
      <c r="A56" s="7" t="s">
        <v>57</v>
      </c>
      <c r="B56" s="8">
        <v>3</v>
      </c>
      <c r="C56" s="8">
        <v>2</v>
      </c>
      <c r="D56" s="8">
        <v>101</v>
      </c>
      <c r="E56" s="9">
        <v>83.69</v>
      </c>
      <c r="F56" s="8">
        <v>80</v>
      </c>
      <c r="G56" s="8">
        <f t="shared" si="0"/>
        <v>3.69</v>
      </c>
      <c r="H56" s="10">
        <f>I56/E56</f>
        <v>369.649898434699</v>
      </c>
      <c r="I56" s="11">
        <v>30936</v>
      </c>
      <c r="J56" s="11">
        <v>30936</v>
      </c>
      <c r="K56" s="11">
        <v>0</v>
      </c>
      <c r="L56" s="11">
        <v>100</v>
      </c>
    </row>
    <row r="57" s="1" customFormat="1" customHeight="1" spans="1:12">
      <c r="A57" s="7" t="s">
        <v>58</v>
      </c>
      <c r="B57" s="8">
        <v>3</v>
      </c>
      <c r="C57" s="8">
        <v>2</v>
      </c>
      <c r="D57" s="8">
        <v>201</v>
      </c>
      <c r="E57" s="9">
        <v>83.69</v>
      </c>
      <c r="F57" s="8">
        <v>80</v>
      </c>
      <c r="G57" s="8">
        <f t="shared" si="0"/>
        <v>3.69</v>
      </c>
      <c r="H57" s="10">
        <f>I57/E57</f>
        <v>387.262516429681</v>
      </c>
      <c r="I57" s="11">
        <v>32410</v>
      </c>
      <c r="J57" s="11">
        <v>32410</v>
      </c>
      <c r="K57" s="11">
        <v>0</v>
      </c>
      <c r="L57" s="11">
        <v>100</v>
      </c>
    </row>
    <row r="58" s="1" customFormat="1" customHeight="1" spans="1:12">
      <c r="A58" s="7" t="s">
        <v>59</v>
      </c>
      <c r="B58" s="8">
        <v>3</v>
      </c>
      <c r="C58" s="8">
        <v>2</v>
      </c>
      <c r="D58" s="8">
        <v>301</v>
      </c>
      <c r="E58" s="9">
        <v>83.69</v>
      </c>
      <c r="F58" s="8">
        <v>80</v>
      </c>
      <c r="G58" s="8">
        <f t="shared" si="0"/>
        <v>3.69</v>
      </c>
      <c r="H58" s="10">
        <f>I58/E58</f>
        <v>334.448560162504</v>
      </c>
      <c r="I58" s="11">
        <v>27990</v>
      </c>
      <c r="J58" s="11">
        <v>27990</v>
      </c>
      <c r="K58" s="11">
        <v>0</v>
      </c>
      <c r="L58" s="11">
        <v>100</v>
      </c>
    </row>
    <row r="59" s="1" customFormat="1" customHeight="1" spans="1:12">
      <c r="A59" s="7" t="s">
        <v>60</v>
      </c>
      <c r="B59" s="8">
        <v>3</v>
      </c>
      <c r="C59" s="8">
        <v>2</v>
      </c>
      <c r="D59" s="8">
        <v>401</v>
      </c>
      <c r="E59" s="9">
        <v>83.69</v>
      </c>
      <c r="F59" s="8">
        <v>80</v>
      </c>
      <c r="G59" s="8">
        <f t="shared" si="0"/>
        <v>3.69</v>
      </c>
      <c r="H59" s="10">
        <f>I59/E59</f>
        <v>316.847891026407</v>
      </c>
      <c r="I59" s="11">
        <v>26517</v>
      </c>
      <c r="J59" s="11">
        <v>26517</v>
      </c>
      <c r="K59" s="11">
        <v>0</v>
      </c>
      <c r="L59" s="11">
        <v>100</v>
      </c>
    </row>
    <row r="60" s="1" customFormat="1" customHeight="1" spans="1:12">
      <c r="A60" s="7" t="s">
        <v>61</v>
      </c>
      <c r="B60" s="8">
        <v>4</v>
      </c>
      <c r="C60" s="8">
        <v>1</v>
      </c>
      <c r="D60" s="8">
        <v>102</v>
      </c>
      <c r="E60" s="9">
        <v>103.62</v>
      </c>
      <c r="F60" s="8">
        <v>80</v>
      </c>
      <c r="G60" s="8">
        <f t="shared" si="0"/>
        <v>23.62</v>
      </c>
      <c r="H60" s="10">
        <f>I60/E60</f>
        <v>431.977417486972</v>
      </c>
      <c r="I60" s="11">
        <v>44761.5</v>
      </c>
      <c r="J60" s="11">
        <v>44761.5</v>
      </c>
      <c r="K60" s="11">
        <v>0</v>
      </c>
      <c r="L60" s="11">
        <v>100</v>
      </c>
    </row>
    <row r="61" s="1" customFormat="1" customHeight="1" spans="1:12">
      <c r="A61" s="7" t="s">
        <v>62</v>
      </c>
      <c r="B61" s="8">
        <v>4</v>
      </c>
      <c r="C61" s="8">
        <v>1</v>
      </c>
      <c r="D61" s="8">
        <v>202</v>
      </c>
      <c r="E61" s="9">
        <v>103.62</v>
      </c>
      <c r="F61" s="8">
        <v>80</v>
      </c>
      <c r="G61" s="8">
        <f t="shared" si="0"/>
        <v>23.62</v>
      </c>
      <c r="H61" s="10">
        <f>I61/E61</f>
        <v>452.547770700637</v>
      </c>
      <c r="I61" s="11">
        <v>46893</v>
      </c>
      <c r="J61" s="11">
        <v>46893</v>
      </c>
      <c r="K61" s="11">
        <v>0</v>
      </c>
      <c r="L61" s="11">
        <v>100</v>
      </c>
    </row>
    <row r="62" s="1" customFormat="1" customHeight="1" spans="1:12">
      <c r="A62" s="7" t="s">
        <v>63</v>
      </c>
      <c r="B62" s="8">
        <v>4</v>
      </c>
      <c r="C62" s="8">
        <v>1</v>
      </c>
      <c r="D62" s="8">
        <v>302</v>
      </c>
      <c r="E62" s="9">
        <v>103.62</v>
      </c>
      <c r="F62" s="8">
        <v>80</v>
      </c>
      <c r="G62" s="8">
        <f t="shared" si="0"/>
        <v>23.62</v>
      </c>
      <c r="H62" s="10">
        <f>I62/E62</f>
        <v>431.977417486972</v>
      </c>
      <c r="I62" s="11">
        <v>44761.5</v>
      </c>
      <c r="J62" s="11">
        <v>44761.5</v>
      </c>
      <c r="K62" s="11">
        <v>0</v>
      </c>
      <c r="L62" s="11">
        <v>100</v>
      </c>
    </row>
    <row r="63" s="1" customFormat="1" customHeight="1" spans="1:12">
      <c r="A63" s="7" t="s">
        <v>64</v>
      </c>
      <c r="B63" s="8">
        <v>4</v>
      </c>
      <c r="C63" s="8">
        <v>1</v>
      </c>
      <c r="D63" s="8">
        <v>402</v>
      </c>
      <c r="E63" s="9">
        <v>103.62</v>
      </c>
      <c r="F63" s="8">
        <v>80</v>
      </c>
      <c r="G63" s="8">
        <f t="shared" si="0"/>
        <v>23.62</v>
      </c>
      <c r="H63" s="10">
        <f>I63/E63</f>
        <v>390.836711059641</v>
      </c>
      <c r="I63" s="11">
        <v>40498.5</v>
      </c>
      <c r="J63" s="11">
        <v>40498.5</v>
      </c>
      <c r="K63" s="11">
        <v>0</v>
      </c>
      <c r="L63" s="11">
        <v>100</v>
      </c>
    </row>
    <row r="64" s="1" customFormat="1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="1" customFormat="1" customHeight="1" spans="1:12">
      <c r="A65" s="3" t="s">
        <v>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="1" customFormat="1" ht="63" customHeight="1" spans="1:12">
      <c r="A66" s="4" t="s">
        <v>1</v>
      </c>
      <c r="B66" s="5" t="s">
        <v>2</v>
      </c>
      <c r="C66" s="5" t="s">
        <v>3</v>
      </c>
      <c r="D66" s="5" t="s">
        <v>4</v>
      </c>
      <c r="E66" s="6" t="s">
        <v>5</v>
      </c>
      <c r="F66" s="6" t="s">
        <v>6</v>
      </c>
      <c r="G66" s="6" t="s">
        <v>7</v>
      </c>
      <c r="H66" s="6" t="s">
        <v>8</v>
      </c>
      <c r="I66" s="6" t="s">
        <v>9</v>
      </c>
      <c r="J66" s="6" t="s">
        <v>10</v>
      </c>
      <c r="K66" s="6" t="s">
        <v>11</v>
      </c>
      <c r="L66" s="6" t="s">
        <v>12</v>
      </c>
    </row>
    <row r="67" s="1" customFormat="1" customHeight="1" spans="1:12">
      <c r="A67" s="7" t="s">
        <v>65</v>
      </c>
      <c r="B67" s="8">
        <v>4</v>
      </c>
      <c r="C67" s="8">
        <v>1</v>
      </c>
      <c r="D67" s="8">
        <v>502</v>
      </c>
      <c r="E67" s="9">
        <v>103.62</v>
      </c>
      <c r="F67" s="8">
        <v>80</v>
      </c>
      <c r="G67" s="8">
        <f>E67-80</f>
        <v>23.62</v>
      </c>
      <c r="H67" s="10">
        <f t="shared" ref="H65:H83" si="1">I67/E67</f>
        <v>349.69600463231</v>
      </c>
      <c r="I67" s="11">
        <v>36235.5</v>
      </c>
      <c r="J67" s="11">
        <v>36235.5</v>
      </c>
      <c r="K67" s="11">
        <v>0</v>
      </c>
      <c r="L67" s="11">
        <v>100</v>
      </c>
    </row>
    <row r="68" s="1" customFormat="1" customHeight="1" spans="1:12">
      <c r="A68" s="7" t="s">
        <v>66</v>
      </c>
      <c r="B68" s="8">
        <v>4</v>
      </c>
      <c r="C68" s="8">
        <v>2</v>
      </c>
      <c r="D68" s="8">
        <v>102</v>
      </c>
      <c r="E68" s="9">
        <v>103.62</v>
      </c>
      <c r="F68" s="8">
        <v>80</v>
      </c>
      <c r="G68" s="8">
        <f>E68-80</f>
        <v>23.62</v>
      </c>
      <c r="H68" s="10">
        <f t="shared" si="1"/>
        <v>431.977417486972</v>
      </c>
      <c r="I68" s="11">
        <v>44761.5</v>
      </c>
      <c r="J68" s="11">
        <v>44761.5</v>
      </c>
      <c r="K68" s="11">
        <v>0</v>
      </c>
      <c r="L68" s="11">
        <v>100</v>
      </c>
    </row>
    <row r="69" s="1" customFormat="1" customHeight="1" spans="1:12">
      <c r="A69" s="7" t="s">
        <v>67</v>
      </c>
      <c r="B69" s="8">
        <v>4</v>
      </c>
      <c r="C69" s="8">
        <v>2</v>
      </c>
      <c r="D69" s="8">
        <v>202</v>
      </c>
      <c r="E69" s="9">
        <v>103.62</v>
      </c>
      <c r="F69" s="8">
        <v>80</v>
      </c>
      <c r="G69" s="8">
        <f>E69-80</f>
        <v>23.62</v>
      </c>
      <c r="H69" s="10">
        <f t="shared" si="1"/>
        <v>452.547770700637</v>
      </c>
      <c r="I69" s="11">
        <v>46893</v>
      </c>
      <c r="J69" s="11">
        <v>46893</v>
      </c>
      <c r="K69" s="11">
        <v>0</v>
      </c>
      <c r="L69" s="11">
        <v>100</v>
      </c>
    </row>
    <row r="70" s="1" customFormat="1" customHeight="1" spans="1:12">
      <c r="A70" s="7" t="s">
        <v>68</v>
      </c>
      <c r="B70" s="8">
        <v>4</v>
      </c>
      <c r="C70" s="8">
        <v>2</v>
      </c>
      <c r="D70" s="8">
        <v>302</v>
      </c>
      <c r="E70" s="9">
        <v>103.62</v>
      </c>
      <c r="F70" s="8">
        <v>80</v>
      </c>
      <c r="G70" s="8">
        <f>E70-80</f>
        <v>23.62</v>
      </c>
      <c r="H70" s="10">
        <f t="shared" si="1"/>
        <v>431.977417486972</v>
      </c>
      <c r="I70" s="11">
        <v>44761.5</v>
      </c>
      <c r="J70" s="11">
        <v>44761.5</v>
      </c>
      <c r="K70" s="11">
        <v>0</v>
      </c>
      <c r="L70" s="11">
        <v>100</v>
      </c>
    </row>
    <row r="71" s="1" customFormat="1" customHeight="1" spans="1:12">
      <c r="A71" s="7" t="s">
        <v>69</v>
      </c>
      <c r="B71" s="8">
        <v>4</v>
      </c>
      <c r="C71" s="8">
        <v>2</v>
      </c>
      <c r="D71" s="8">
        <v>402</v>
      </c>
      <c r="E71" s="9">
        <v>103.62</v>
      </c>
      <c r="F71" s="8">
        <v>80</v>
      </c>
      <c r="G71" s="8">
        <f>E71-80</f>
        <v>23.62</v>
      </c>
      <c r="H71" s="10">
        <f t="shared" si="1"/>
        <v>390.836711059641</v>
      </c>
      <c r="I71" s="11">
        <v>40498.5</v>
      </c>
      <c r="J71" s="11">
        <v>40498.5</v>
      </c>
      <c r="K71" s="11">
        <v>0</v>
      </c>
      <c r="L71" s="11">
        <v>100</v>
      </c>
    </row>
    <row r="72" s="1" customFormat="1" customHeight="1" spans="1:12">
      <c r="A72" s="7" t="s">
        <v>70</v>
      </c>
      <c r="B72" s="8">
        <v>4</v>
      </c>
      <c r="C72" s="8">
        <v>2</v>
      </c>
      <c r="D72" s="8">
        <v>502</v>
      </c>
      <c r="E72" s="9">
        <v>103.62</v>
      </c>
      <c r="F72" s="8">
        <v>80</v>
      </c>
      <c r="G72" s="8">
        <f>E72-80</f>
        <v>23.62</v>
      </c>
      <c r="H72" s="10">
        <f t="shared" si="1"/>
        <v>349.69600463231</v>
      </c>
      <c r="I72" s="11">
        <v>36235.5</v>
      </c>
      <c r="J72" s="11">
        <v>36235.5</v>
      </c>
      <c r="K72" s="11">
        <v>0</v>
      </c>
      <c r="L72" s="11">
        <v>100</v>
      </c>
    </row>
    <row r="73" s="1" customFormat="1" customHeight="1" spans="1:12">
      <c r="A73" s="7" t="s">
        <v>71</v>
      </c>
      <c r="B73" s="8">
        <v>4</v>
      </c>
      <c r="C73" s="8">
        <v>3</v>
      </c>
      <c r="D73" s="8">
        <v>102</v>
      </c>
      <c r="E73" s="9">
        <v>103.62</v>
      </c>
      <c r="F73" s="8">
        <v>80</v>
      </c>
      <c r="G73" s="8">
        <f>E73-80</f>
        <v>23.62</v>
      </c>
      <c r="H73" s="10">
        <f t="shared" si="1"/>
        <v>431.977417486972</v>
      </c>
      <c r="I73" s="11">
        <v>44761.5</v>
      </c>
      <c r="J73" s="11">
        <v>44761.5</v>
      </c>
      <c r="K73" s="11">
        <v>0</v>
      </c>
      <c r="L73" s="11">
        <v>100</v>
      </c>
    </row>
    <row r="74" s="1" customFormat="1" customHeight="1" spans="1:12">
      <c r="A74" s="7" t="s">
        <v>72</v>
      </c>
      <c r="B74" s="8">
        <v>4</v>
      </c>
      <c r="C74" s="8">
        <v>3</v>
      </c>
      <c r="D74" s="8">
        <v>202</v>
      </c>
      <c r="E74" s="9">
        <v>103.62</v>
      </c>
      <c r="F74" s="8">
        <v>80</v>
      </c>
      <c r="G74" s="8">
        <f>E74-80</f>
        <v>23.62</v>
      </c>
      <c r="H74" s="10">
        <f t="shared" si="1"/>
        <v>452.547770700637</v>
      </c>
      <c r="I74" s="11">
        <v>46893</v>
      </c>
      <c r="J74" s="11">
        <v>46893</v>
      </c>
      <c r="K74" s="11">
        <v>0</v>
      </c>
      <c r="L74" s="11">
        <v>100</v>
      </c>
    </row>
    <row r="75" s="1" customFormat="1" customHeight="1" spans="1:12">
      <c r="A75" s="7" t="s">
        <v>73</v>
      </c>
      <c r="B75" s="8">
        <v>4</v>
      </c>
      <c r="C75" s="8">
        <v>3</v>
      </c>
      <c r="D75" s="8">
        <v>302</v>
      </c>
      <c r="E75" s="9">
        <v>103.62</v>
      </c>
      <c r="F75" s="8">
        <v>80</v>
      </c>
      <c r="G75" s="8">
        <f>E75-80</f>
        <v>23.62</v>
      </c>
      <c r="H75" s="10">
        <f t="shared" si="1"/>
        <v>431.977417486972</v>
      </c>
      <c r="I75" s="11">
        <v>44761.5</v>
      </c>
      <c r="J75" s="11">
        <v>44761.5</v>
      </c>
      <c r="K75" s="11">
        <v>0</v>
      </c>
      <c r="L75" s="11">
        <v>100</v>
      </c>
    </row>
    <row r="76" s="1" customFormat="1" customHeight="1" spans="1:12">
      <c r="A76" s="7" t="s">
        <v>74</v>
      </c>
      <c r="B76" s="8">
        <v>4</v>
      </c>
      <c r="C76" s="8">
        <v>3</v>
      </c>
      <c r="D76" s="8">
        <v>402</v>
      </c>
      <c r="E76" s="9">
        <v>103.62</v>
      </c>
      <c r="F76" s="8">
        <v>80</v>
      </c>
      <c r="G76" s="8">
        <f>E76-80</f>
        <v>23.62</v>
      </c>
      <c r="H76" s="10">
        <f t="shared" si="1"/>
        <v>390.836711059641</v>
      </c>
      <c r="I76" s="11">
        <v>40498.5</v>
      </c>
      <c r="J76" s="11">
        <v>40498.5</v>
      </c>
      <c r="K76" s="11">
        <v>0</v>
      </c>
      <c r="L76" s="11">
        <v>100</v>
      </c>
    </row>
    <row r="77" s="1" customFormat="1" customHeight="1" spans="1:12">
      <c r="A77" s="7" t="s">
        <v>75</v>
      </c>
      <c r="B77" s="8">
        <v>4</v>
      </c>
      <c r="C77" s="8">
        <v>3</v>
      </c>
      <c r="D77" s="8">
        <v>502</v>
      </c>
      <c r="E77" s="9">
        <v>103.62</v>
      </c>
      <c r="F77" s="8">
        <v>80</v>
      </c>
      <c r="G77" s="8">
        <f>E77-80</f>
        <v>23.62</v>
      </c>
      <c r="H77" s="10">
        <f t="shared" si="1"/>
        <v>349.69600463231</v>
      </c>
      <c r="I77" s="11">
        <v>36235.5</v>
      </c>
      <c r="J77" s="11">
        <v>36235.5</v>
      </c>
      <c r="K77" s="11">
        <v>0</v>
      </c>
      <c r="L77" s="11">
        <v>100</v>
      </c>
    </row>
    <row r="78" s="1" customFormat="1" customHeight="1" spans="1:12">
      <c r="A78" s="7" t="s">
        <v>76</v>
      </c>
      <c r="B78" s="8">
        <v>4</v>
      </c>
      <c r="C78" s="8">
        <v>4</v>
      </c>
      <c r="D78" s="8">
        <v>102</v>
      </c>
      <c r="E78" s="9">
        <v>103.62</v>
      </c>
      <c r="F78" s="8">
        <v>80</v>
      </c>
      <c r="G78" s="8">
        <f>E78-80</f>
        <v>23.62</v>
      </c>
      <c r="H78" s="10">
        <f t="shared" si="1"/>
        <v>431.977417486972</v>
      </c>
      <c r="I78" s="11">
        <v>44761.5</v>
      </c>
      <c r="J78" s="11">
        <v>44761.5</v>
      </c>
      <c r="K78" s="11">
        <v>0</v>
      </c>
      <c r="L78" s="11">
        <v>100</v>
      </c>
    </row>
    <row r="79" s="1" customFormat="1" customHeight="1" spans="1:12">
      <c r="A79" s="7" t="s">
        <v>77</v>
      </c>
      <c r="B79" s="8">
        <v>4</v>
      </c>
      <c r="C79" s="8">
        <v>4</v>
      </c>
      <c r="D79" s="8">
        <v>202</v>
      </c>
      <c r="E79" s="9">
        <v>103.62</v>
      </c>
      <c r="F79" s="8">
        <v>80</v>
      </c>
      <c r="G79" s="8">
        <f>E79-80</f>
        <v>23.62</v>
      </c>
      <c r="H79" s="10">
        <f t="shared" si="1"/>
        <v>452.547770700637</v>
      </c>
      <c r="I79" s="11">
        <v>46893</v>
      </c>
      <c r="J79" s="11">
        <v>46893</v>
      </c>
      <c r="K79" s="11">
        <v>0</v>
      </c>
      <c r="L79" s="11">
        <v>100</v>
      </c>
    </row>
    <row r="80" s="1" customFormat="1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="1" customFormat="1" customHeight="1" spans="1:12">
      <c r="A81" s="3" t="s">
        <v>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="1" customFormat="1" ht="63" customHeight="1" spans="1:12">
      <c r="A82" s="4" t="s">
        <v>1</v>
      </c>
      <c r="B82" s="5" t="s">
        <v>2</v>
      </c>
      <c r="C82" s="5" t="s">
        <v>3</v>
      </c>
      <c r="D82" s="5" t="s">
        <v>4</v>
      </c>
      <c r="E82" s="6" t="s">
        <v>5</v>
      </c>
      <c r="F82" s="6" t="s">
        <v>6</v>
      </c>
      <c r="G82" s="6" t="s">
        <v>7</v>
      </c>
      <c r="H82" s="6" t="s">
        <v>8</v>
      </c>
      <c r="I82" s="6" t="s">
        <v>9</v>
      </c>
      <c r="J82" s="6" t="s">
        <v>10</v>
      </c>
      <c r="K82" s="6" t="s">
        <v>11</v>
      </c>
      <c r="L82" s="6" t="s">
        <v>12</v>
      </c>
    </row>
    <row r="83" s="1" customFormat="1" customHeight="1" spans="1:12">
      <c r="A83" s="7" t="s">
        <v>78</v>
      </c>
      <c r="B83" s="8">
        <v>4</v>
      </c>
      <c r="C83" s="8">
        <v>4</v>
      </c>
      <c r="D83" s="8">
        <v>302</v>
      </c>
      <c r="E83" s="9">
        <v>103.62</v>
      </c>
      <c r="F83" s="8">
        <v>80</v>
      </c>
      <c r="G83" s="8">
        <f>E83-80</f>
        <v>23.62</v>
      </c>
      <c r="H83" s="10">
        <f>I83/E83</f>
        <v>431.977417486972</v>
      </c>
      <c r="I83" s="11">
        <v>44761.5</v>
      </c>
      <c r="J83" s="11">
        <v>44761.5</v>
      </c>
      <c r="K83" s="11">
        <v>0</v>
      </c>
      <c r="L83" s="11">
        <v>100</v>
      </c>
    </row>
    <row r="84" s="1" customFormat="1" customHeight="1" spans="1:12">
      <c r="A84" s="7" t="s">
        <v>79</v>
      </c>
      <c r="B84" s="8">
        <v>4</v>
      </c>
      <c r="C84" s="8">
        <v>4</v>
      </c>
      <c r="D84" s="8">
        <v>402</v>
      </c>
      <c r="E84" s="9">
        <v>103.62</v>
      </c>
      <c r="F84" s="8">
        <v>80</v>
      </c>
      <c r="G84" s="8">
        <f>E84-80</f>
        <v>23.62</v>
      </c>
      <c r="H84" s="10">
        <f>I84/E84</f>
        <v>390.836711059641</v>
      </c>
      <c r="I84" s="11">
        <v>40498.5</v>
      </c>
      <c r="J84" s="11">
        <v>40498.5</v>
      </c>
      <c r="K84" s="11">
        <v>0</v>
      </c>
      <c r="L84" s="11">
        <v>100</v>
      </c>
    </row>
    <row r="85" s="1" customFormat="1" customHeight="1" spans="1:12">
      <c r="A85" s="7" t="s">
        <v>80</v>
      </c>
      <c r="B85" s="8">
        <v>4</v>
      </c>
      <c r="C85" s="8">
        <v>4</v>
      </c>
      <c r="D85" s="8">
        <v>502</v>
      </c>
      <c r="E85" s="9">
        <v>103.62</v>
      </c>
      <c r="F85" s="8">
        <v>80</v>
      </c>
      <c r="G85" s="8">
        <f>E85-80</f>
        <v>23.62</v>
      </c>
      <c r="H85" s="10">
        <f>I85/E85</f>
        <v>349.69600463231</v>
      </c>
      <c r="I85" s="11">
        <v>36235.5</v>
      </c>
      <c r="J85" s="11">
        <v>36235.5</v>
      </c>
      <c r="K85" s="11">
        <v>0</v>
      </c>
      <c r="L85" s="11">
        <v>100</v>
      </c>
    </row>
    <row r="86" s="1" customFormat="1" customHeight="1" spans="1:12">
      <c r="A86" s="7" t="s">
        <v>81</v>
      </c>
      <c r="B86" s="8">
        <v>4</v>
      </c>
      <c r="C86" s="8">
        <v>1</v>
      </c>
      <c r="D86" s="8">
        <v>101</v>
      </c>
      <c r="E86" s="9">
        <v>103.62</v>
      </c>
      <c r="F86" s="8">
        <v>80</v>
      </c>
      <c r="G86" s="8">
        <f>E86-80</f>
        <v>23.62</v>
      </c>
      <c r="H86" s="10">
        <f>I86/E86</f>
        <v>431.977417486972</v>
      </c>
      <c r="I86" s="11">
        <v>44761.5</v>
      </c>
      <c r="J86" s="11">
        <v>44761.5</v>
      </c>
      <c r="K86" s="11">
        <v>0</v>
      </c>
      <c r="L86" s="11">
        <v>100</v>
      </c>
    </row>
    <row r="87" s="1" customFormat="1" customHeight="1" spans="1:12">
      <c r="A87" s="7" t="s">
        <v>82</v>
      </c>
      <c r="B87" s="8">
        <v>4</v>
      </c>
      <c r="C87" s="8">
        <v>1</v>
      </c>
      <c r="D87" s="8">
        <v>201</v>
      </c>
      <c r="E87" s="9">
        <v>103.62</v>
      </c>
      <c r="F87" s="8">
        <v>80</v>
      </c>
      <c r="G87" s="8">
        <f>E87-80</f>
        <v>23.62</v>
      </c>
      <c r="H87" s="10">
        <f>I87/E87</f>
        <v>452.547770700637</v>
      </c>
      <c r="I87" s="11">
        <v>46893</v>
      </c>
      <c r="J87" s="11">
        <v>46893</v>
      </c>
      <c r="K87" s="11">
        <v>0</v>
      </c>
      <c r="L87" s="11">
        <v>100</v>
      </c>
    </row>
    <row r="88" s="1" customFormat="1" customHeight="1" spans="1:12">
      <c r="A88" s="7" t="s">
        <v>83</v>
      </c>
      <c r="B88" s="8">
        <v>4</v>
      </c>
      <c r="C88" s="8">
        <v>1</v>
      </c>
      <c r="D88" s="8">
        <v>301</v>
      </c>
      <c r="E88" s="9">
        <v>103.62</v>
      </c>
      <c r="F88" s="8">
        <v>80</v>
      </c>
      <c r="G88" s="8">
        <f>E88-80</f>
        <v>23.62</v>
      </c>
      <c r="H88" s="10">
        <f>I88/E88</f>
        <v>431.977417486972</v>
      </c>
      <c r="I88" s="11">
        <v>44761.5</v>
      </c>
      <c r="J88" s="11">
        <v>44761.5</v>
      </c>
      <c r="K88" s="11">
        <v>0</v>
      </c>
      <c r="L88" s="11">
        <v>100</v>
      </c>
    </row>
    <row r="89" s="1" customFormat="1" customHeight="1" spans="1:12">
      <c r="A89" s="7" t="s">
        <v>84</v>
      </c>
      <c r="B89" s="8">
        <v>4</v>
      </c>
      <c r="C89" s="8">
        <v>1</v>
      </c>
      <c r="D89" s="8">
        <v>401</v>
      </c>
      <c r="E89" s="9">
        <v>103.62</v>
      </c>
      <c r="F89" s="8">
        <v>80</v>
      </c>
      <c r="G89" s="8">
        <f>E89-80</f>
        <v>23.62</v>
      </c>
      <c r="H89" s="10">
        <f>I89/E89</f>
        <v>390.836711059641</v>
      </c>
      <c r="I89" s="11">
        <v>40498.5</v>
      </c>
      <c r="J89" s="11">
        <v>40498.5</v>
      </c>
      <c r="K89" s="11">
        <v>0</v>
      </c>
      <c r="L89" s="11">
        <v>100</v>
      </c>
    </row>
    <row r="90" s="1" customFormat="1" customHeight="1" spans="1:12">
      <c r="A90" s="7" t="s">
        <v>85</v>
      </c>
      <c r="B90" s="8">
        <v>4</v>
      </c>
      <c r="C90" s="8">
        <v>1</v>
      </c>
      <c r="D90" s="8">
        <v>501</v>
      </c>
      <c r="E90" s="9">
        <v>103.62</v>
      </c>
      <c r="F90" s="8">
        <v>80</v>
      </c>
      <c r="G90" s="8">
        <f>E90-80</f>
        <v>23.62</v>
      </c>
      <c r="H90" s="10">
        <f>I90/E90</f>
        <v>349.69600463231</v>
      </c>
      <c r="I90" s="11">
        <v>36235.5</v>
      </c>
      <c r="J90" s="11">
        <v>36235.5</v>
      </c>
      <c r="K90" s="11">
        <v>0</v>
      </c>
      <c r="L90" s="11">
        <v>100</v>
      </c>
    </row>
    <row r="91" s="1" customFormat="1" customHeight="1" spans="1:12">
      <c r="A91" s="7" t="s">
        <v>86</v>
      </c>
      <c r="B91" s="8">
        <v>4</v>
      </c>
      <c r="C91" s="8">
        <v>2</v>
      </c>
      <c r="D91" s="8">
        <v>101</v>
      </c>
      <c r="E91" s="9">
        <v>103.62</v>
      </c>
      <c r="F91" s="8">
        <v>80</v>
      </c>
      <c r="G91" s="8">
        <f>E91-80</f>
        <v>23.62</v>
      </c>
      <c r="H91" s="10">
        <f>I91/E91</f>
        <v>431.977417486972</v>
      </c>
      <c r="I91" s="11">
        <v>44761.5</v>
      </c>
      <c r="J91" s="11">
        <v>44761.5</v>
      </c>
      <c r="K91" s="11">
        <v>0</v>
      </c>
      <c r="L91" s="11">
        <v>100</v>
      </c>
    </row>
    <row r="92" s="1" customFormat="1" customHeight="1" spans="1:12">
      <c r="A92" s="7" t="s">
        <v>87</v>
      </c>
      <c r="B92" s="8">
        <v>4</v>
      </c>
      <c r="C92" s="8">
        <v>2</v>
      </c>
      <c r="D92" s="8">
        <v>201</v>
      </c>
      <c r="E92" s="9">
        <v>103.62</v>
      </c>
      <c r="F92" s="8">
        <v>80</v>
      </c>
      <c r="G92" s="8">
        <f>E92-80</f>
        <v>23.62</v>
      </c>
      <c r="H92" s="10">
        <f>I92/E92</f>
        <v>452.547770700637</v>
      </c>
      <c r="I92" s="11">
        <v>46893</v>
      </c>
      <c r="J92" s="11">
        <v>46893</v>
      </c>
      <c r="K92" s="11">
        <v>0</v>
      </c>
      <c r="L92" s="11">
        <v>100</v>
      </c>
    </row>
    <row r="93" s="1" customFormat="1" customHeight="1" spans="1:12">
      <c r="A93" s="7" t="s">
        <v>88</v>
      </c>
      <c r="B93" s="8">
        <v>4</v>
      </c>
      <c r="C93" s="8">
        <v>2</v>
      </c>
      <c r="D93" s="8">
        <v>301</v>
      </c>
      <c r="E93" s="9">
        <v>103.62</v>
      </c>
      <c r="F93" s="8">
        <v>80</v>
      </c>
      <c r="G93" s="8">
        <f>E93-80</f>
        <v>23.62</v>
      </c>
      <c r="H93" s="10">
        <f>I93/E93</f>
        <v>431.977417486972</v>
      </c>
      <c r="I93" s="11">
        <v>44761.5</v>
      </c>
      <c r="J93" s="11">
        <v>44761.5</v>
      </c>
      <c r="K93" s="11">
        <v>0</v>
      </c>
      <c r="L93" s="11">
        <v>100</v>
      </c>
    </row>
    <row r="94" s="1" customFormat="1" customHeight="1" spans="1:12">
      <c r="A94" s="7" t="s">
        <v>89</v>
      </c>
      <c r="B94" s="8">
        <v>4</v>
      </c>
      <c r="C94" s="8">
        <v>2</v>
      </c>
      <c r="D94" s="8">
        <v>401</v>
      </c>
      <c r="E94" s="9">
        <v>103.62</v>
      </c>
      <c r="F94" s="8">
        <v>80</v>
      </c>
      <c r="G94" s="8">
        <f>E94-80</f>
        <v>23.62</v>
      </c>
      <c r="H94" s="10">
        <f>I94/E94</f>
        <v>390.836711059641</v>
      </c>
      <c r="I94" s="11">
        <v>40498.5</v>
      </c>
      <c r="J94" s="11">
        <v>40498.5</v>
      </c>
      <c r="K94" s="11">
        <v>0</v>
      </c>
      <c r="L94" s="11">
        <v>100</v>
      </c>
    </row>
    <row r="95" s="1" customFormat="1" customHeight="1" spans="1:12">
      <c r="A95" s="7" t="s">
        <v>90</v>
      </c>
      <c r="B95" s="8">
        <v>4</v>
      </c>
      <c r="C95" s="8">
        <v>2</v>
      </c>
      <c r="D95" s="8">
        <v>501</v>
      </c>
      <c r="E95" s="9">
        <v>103.62</v>
      </c>
      <c r="F95" s="8">
        <v>80</v>
      </c>
      <c r="G95" s="8">
        <f>E95-80</f>
        <v>23.62</v>
      </c>
      <c r="H95" s="10">
        <f>I95/E95</f>
        <v>349.69600463231</v>
      </c>
      <c r="I95" s="11">
        <v>36235.5</v>
      </c>
      <c r="J95" s="11">
        <v>36235.5</v>
      </c>
      <c r="K95" s="11">
        <v>0</v>
      </c>
      <c r="L95" s="11">
        <v>100</v>
      </c>
    </row>
    <row r="96" s="1" customFormat="1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="1" customFormat="1" customHeight="1" spans="1:12">
      <c r="A97" s="3" t="s">
        <v>0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="1" customFormat="1" ht="63" customHeight="1" spans="1:12">
      <c r="A98" s="4" t="s">
        <v>1</v>
      </c>
      <c r="B98" s="5" t="s">
        <v>2</v>
      </c>
      <c r="C98" s="5" t="s">
        <v>3</v>
      </c>
      <c r="D98" s="5" t="s">
        <v>4</v>
      </c>
      <c r="E98" s="6" t="s">
        <v>5</v>
      </c>
      <c r="F98" s="6" t="s">
        <v>6</v>
      </c>
      <c r="G98" s="6" t="s">
        <v>7</v>
      </c>
      <c r="H98" s="6" t="s">
        <v>8</v>
      </c>
      <c r="I98" s="6" t="s">
        <v>9</v>
      </c>
      <c r="J98" s="6" t="s">
        <v>10</v>
      </c>
      <c r="K98" s="6" t="s">
        <v>11</v>
      </c>
      <c r="L98" s="6" t="s">
        <v>12</v>
      </c>
    </row>
    <row r="99" s="1" customFormat="1" customHeight="1" spans="1:12">
      <c r="A99" s="7" t="s">
        <v>91</v>
      </c>
      <c r="B99" s="8">
        <v>4</v>
      </c>
      <c r="C99" s="8">
        <v>3</v>
      </c>
      <c r="D99" s="8">
        <v>101</v>
      </c>
      <c r="E99" s="9">
        <v>103.62</v>
      </c>
      <c r="F99" s="8">
        <v>80</v>
      </c>
      <c r="G99" s="8">
        <f>E99-80</f>
        <v>23.62</v>
      </c>
      <c r="H99" s="10">
        <f>I99/E99</f>
        <v>431.977417486972</v>
      </c>
      <c r="I99" s="11">
        <v>44761.5</v>
      </c>
      <c r="J99" s="11">
        <v>44761.5</v>
      </c>
      <c r="K99" s="11">
        <v>0</v>
      </c>
      <c r="L99" s="11">
        <v>100</v>
      </c>
    </row>
    <row r="100" s="1" customFormat="1" customHeight="1" spans="1:12">
      <c r="A100" s="7" t="s">
        <v>92</v>
      </c>
      <c r="B100" s="8">
        <v>4</v>
      </c>
      <c r="C100" s="8">
        <v>3</v>
      </c>
      <c r="D100" s="8">
        <v>201</v>
      </c>
      <c r="E100" s="9">
        <v>103.62</v>
      </c>
      <c r="F100" s="8">
        <v>80</v>
      </c>
      <c r="G100" s="8">
        <f>E100-80</f>
        <v>23.62</v>
      </c>
      <c r="H100" s="10">
        <f>I100/E100</f>
        <v>452.547770700637</v>
      </c>
      <c r="I100" s="11">
        <v>46893</v>
      </c>
      <c r="J100" s="11">
        <v>46893</v>
      </c>
      <c r="K100" s="11">
        <v>0</v>
      </c>
      <c r="L100" s="11">
        <v>100</v>
      </c>
    </row>
    <row r="101" s="1" customFormat="1" customHeight="1" spans="1:12">
      <c r="A101" s="7" t="s">
        <v>93</v>
      </c>
      <c r="B101" s="8">
        <v>4</v>
      </c>
      <c r="C101" s="8">
        <v>3</v>
      </c>
      <c r="D101" s="8">
        <v>301</v>
      </c>
      <c r="E101" s="9">
        <v>103.62</v>
      </c>
      <c r="F101" s="8">
        <v>80</v>
      </c>
      <c r="G101" s="8">
        <f>E101-80</f>
        <v>23.62</v>
      </c>
      <c r="H101" s="10">
        <f>I101/E101</f>
        <v>431.977417486972</v>
      </c>
      <c r="I101" s="11">
        <v>44761.5</v>
      </c>
      <c r="J101" s="11">
        <v>44761.5</v>
      </c>
      <c r="K101" s="11">
        <v>0</v>
      </c>
      <c r="L101" s="11">
        <v>100</v>
      </c>
    </row>
    <row r="102" s="1" customFormat="1" customHeight="1" spans="1:12">
      <c r="A102" s="7" t="s">
        <v>94</v>
      </c>
      <c r="B102" s="8">
        <v>4</v>
      </c>
      <c r="C102" s="8">
        <v>3</v>
      </c>
      <c r="D102" s="8">
        <v>401</v>
      </c>
      <c r="E102" s="9">
        <v>103.62</v>
      </c>
      <c r="F102" s="8">
        <v>80</v>
      </c>
      <c r="G102" s="8">
        <f>E102-80</f>
        <v>23.62</v>
      </c>
      <c r="H102" s="10">
        <f>I102/E102</f>
        <v>390.836711059641</v>
      </c>
      <c r="I102" s="11">
        <v>40498.5</v>
      </c>
      <c r="J102" s="11">
        <v>40498.5</v>
      </c>
      <c r="K102" s="11">
        <v>0</v>
      </c>
      <c r="L102" s="11">
        <v>100</v>
      </c>
    </row>
    <row r="103" s="1" customFormat="1" customHeight="1" spans="1:12">
      <c r="A103" s="7" t="s">
        <v>95</v>
      </c>
      <c r="B103" s="8">
        <v>4</v>
      </c>
      <c r="C103" s="8">
        <v>3</v>
      </c>
      <c r="D103" s="8">
        <v>501</v>
      </c>
      <c r="E103" s="9">
        <v>103.62</v>
      </c>
      <c r="F103" s="8">
        <v>80</v>
      </c>
      <c r="G103" s="8">
        <f>E103-80</f>
        <v>23.62</v>
      </c>
      <c r="H103" s="10">
        <f>I103/E103</f>
        <v>349.69600463231</v>
      </c>
      <c r="I103" s="11">
        <v>36235.5</v>
      </c>
      <c r="J103" s="11">
        <v>36235.5</v>
      </c>
      <c r="K103" s="11">
        <v>0</v>
      </c>
      <c r="L103" s="11">
        <v>100</v>
      </c>
    </row>
    <row r="104" s="1" customFormat="1" customHeight="1" spans="1:12">
      <c r="A104" s="7" t="s">
        <v>96</v>
      </c>
      <c r="B104" s="8">
        <v>4</v>
      </c>
      <c r="C104" s="8">
        <v>4</v>
      </c>
      <c r="D104" s="8">
        <v>101</v>
      </c>
      <c r="E104" s="9">
        <v>103.62</v>
      </c>
      <c r="F104" s="8">
        <v>80</v>
      </c>
      <c r="G104" s="8">
        <f>E104-80</f>
        <v>23.62</v>
      </c>
      <c r="H104" s="10">
        <f>I104/E104</f>
        <v>431.977417486972</v>
      </c>
      <c r="I104" s="11">
        <v>44761.5</v>
      </c>
      <c r="J104" s="11">
        <v>44761.5</v>
      </c>
      <c r="K104" s="11">
        <v>0</v>
      </c>
      <c r="L104" s="11">
        <v>100</v>
      </c>
    </row>
    <row r="105" s="1" customFormat="1" customHeight="1" spans="1:12">
      <c r="A105" s="7" t="s">
        <v>97</v>
      </c>
      <c r="B105" s="8">
        <v>4</v>
      </c>
      <c r="C105" s="8">
        <v>4</v>
      </c>
      <c r="D105" s="8">
        <v>201</v>
      </c>
      <c r="E105" s="9">
        <v>103.62</v>
      </c>
      <c r="F105" s="8">
        <v>80</v>
      </c>
      <c r="G105" s="8">
        <f>E105-80</f>
        <v>23.62</v>
      </c>
      <c r="H105" s="10">
        <f>I105/E105</f>
        <v>452.547770700637</v>
      </c>
      <c r="I105" s="11">
        <v>46893</v>
      </c>
      <c r="J105" s="11">
        <v>46893</v>
      </c>
      <c r="K105" s="11">
        <v>0</v>
      </c>
      <c r="L105" s="11">
        <v>100</v>
      </c>
    </row>
    <row r="106" s="1" customFormat="1" customHeight="1" spans="1:12">
      <c r="A106" s="7" t="s">
        <v>98</v>
      </c>
      <c r="B106" s="8">
        <v>4</v>
      </c>
      <c r="C106" s="8">
        <v>4</v>
      </c>
      <c r="D106" s="8">
        <v>301</v>
      </c>
      <c r="E106" s="9">
        <v>103.62</v>
      </c>
      <c r="F106" s="8">
        <v>80</v>
      </c>
      <c r="G106" s="8">
        <f>E106-80</f>
        <v>23.62</v>
      </c>
      <c r="H106" s="10">
        <f>I106/E106</f>
        <v>431.977417486972</v>
      </c>
      <c r="I106" s="11">
        <v>44761.5</v>
      </c>
      <c r="J106" s="11">
        <v>44761.5</v>
      </c>
      <c r="K106" s="11">
        <v>0</v>
      </c>
      <c r="L106" s="11">
        <v>100</v>
      </c>
    </row>
    <row r="107" s="1" customFormat="1" customHeight="1" spans="1:12">
      <c r="A107" s="7" t="s">
        <v>99</v>
      </c>
      <c r="B107" s="8">
        <v>4</v>
      </c>
      <c r="C107" s="8">
        <v>4</v>
      </c>
      <c r="D107" s="8">
        <v>401</v>
      </c>
      <c r="E107" s="9">
        <v>103.62</v>
      </c>
      <c r="F107" s="8">
        <v>80</v>
      </c>
      <c r="G107" s="8">
        <f>E107-80</f>
        <v>23.62</v>
      </c>
      <c r="H107" s="10">
        <f>I107/E107</f>
        <v>390.836711059641</v>
      </c>
      <c r="I107" s="11">
        <v>40498.5</v>
      </c>
      <c r="J107" s="11">
        <v>40498.5</v>
      </c>
      <c r="K107" s="11">
        <v>0</v>
      </c>
      <c r="L107" s="11">
        <v>100</v>
      </c>
    </row>
    <row r="108" s="1" customFormat="1" customHeight="1" spans="1:12">
      <c r="A108" s="7" t="s">
        <v>100</v>
      </c>
      <c r="B108" s="8">
        <v>4</v>
      </c>
      <c r="C108" s="8">
        <v>4</v>
      </c>
      <c r="D108" s="8">
        <v>501</v>
      </c>
      <c r="E108" s="9">
        <v>103.62</v>
      </c>
      <c r="F108" s="8">
        <v>80</v>
      </c>
      <c r="G108" s="8">
        <f>E108-80</f>
        <v>23.62</v>
      </c>
      <c r="H108" s="10">
        <f>I108/E108</f>
        <v>349.69600463231</v>
      </c>
      <c r="I108" s="11">
        <v>36235.5</v>
      </c>
      <c r="J108" s="11">
        <v>36235.5</v>
      </c>
      <c r="K108" s="11">
        <v>0</v>
      </c>
      <c r="L108" s="11">
        <v>100</v>
      </c>
    </row>
    <row r="109" s="1" customFormat="1" customHeight="1" spans="1:12">
      <c r="A109" s="7" t="s">
        <v>101</v>
      </c>
      <c r="B109" s="8">
        <v>5</v>
      </c>
      <c r="C109" s="8">
        <v>1</v>
      </c>
      <c r="D109" s="8">
        <v>102</v>
      </c>
      <c r="E109" s="9">
        <v>83.08</v>
      </c>
      <c r="F109" s="8">
        <v>80</v>
      </c>
      <c r="G109" s="8">
        <f>E109-80</f>
        <v>3.08</v>
      </c>
      <c r="H109" s="10">
        <f>I109/E109</f>
        <v>442.566201251806</v>
      </c>
      <c r="I109" s="11">
        <v>36768.4</v>
      </c>
      <c r="J109" s="11">
        <v>36768.4</v>
      </c>
      <c r="K109" s="11">
        <v>0</v>
      </c>
      <c r="L109" s="11">
        <v>100</v>
      </c>
    </row>
    <row r="110" s="1" customFormat="1" customHeight="1" spans="1:12">
      <c r="A110" s="7" t="s">
        <v>102</v>
      </c>
      <c r="B110" s="8">
        <v>5</v>
      </c>
      <c r="C110" s="8">
        <v>1</v>
      </c>
      <c r="D110" s="8">
        <v>202</v>
      </c>
      <c r="E110" s="9">
        <v>83.08</v>
      </c>
      <c r="F110" s="8">
        <v>80</v>
      </c>
      <c r="G110" s="8">
        <f>E110-80</f>
        <v>3.08</v>
      </c>
      <c r="H110" s="10">
        <f>I110/E110</f>
        <v>463.641068849302</v>
      </c>
      <c r="I110" s="11">
        <v>38519.3</v>
      </c>
      <c r="J110" s="11">
        <v>38519.3</v>
      </c>
      <c r="K110" s="11">
        <v>0</v>
      </c>
      <c r="L110" s="11">
        <v>100</v>
      </c>
    </row>
    <row r="111" s="1" customFormat="1" customHeight="1" spans="1:12">
      <c r="A111" s="7" t="s">
        <v>103</v>
      </c>
      <c r="B111" s="8">
        <v>5</v>
      </c>
      <c r="C111" s="8">
        <v>1</v>
      </c>
      <c r="D111" s="8">
        <v>302</v>
      </c>
      <c r="E111" s="9">
        <v>83.08</v>
      </c>
      <c r="F111" s="8">
        <v>80</v>
      </c>
      <c r="G111" s="8">
        <f>E111-80</f>
        <v>3.08</v>
      </c>
      <c r="H111" s="10">
        <f>I111/E111</f>
        <v>442.566201251806</v>
      </c>
      <c r="I111" s="11">
        <v>36768.4</v>
      </c>
      <c r="J111" s="11">
        <v>36768.4</v>
      </c>
      <c r="K111" s="11">
        <v>0</v>
      </c>
      <c r="L111" s="11">
        <v>100</v>
      </c>
    </row>
    <row r="112" s="1" customFormat="1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="1" customFormat="1" customHeight="1" spans="1:12">
      <c r="A113" s="3" t="s">
        <v>0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="1" customFormat="1" ht="63" customHeight="1" spans="1:12">
      <c r="A114" s="4" t="s">
        <v>1</v>
      </c>
      <c r="B114" s="5" t="s">
        <v>2</v>
      </c>
      <c r="C114" s="5" t="s">
        <v>3</v>
      </c>
      <c r="D114" s="5" t="s">
        <v>4</v>
      </c>
      <c r="E114" s="6" t="s">
        <v>5</v>
      </c>
      <c r="F114" s="6" t="s">
        <v>6</v>
      </c>
      <c r="G114" s="6" t="s">
        <v>7</v>
      </c>
      <c r="H114" s="6" t="s">
        <v>8</v>
      </c>
      <c r="I114" s="6" t="s">
        <v>9</v>
      </c>
      <c r="J114" s="6" t="s">
        <v>10</v>
      </c>
      <c r="K114" s="6" t="s">
        <v>11</v>
      </c>
      <c r="L114" s="6" t="s">
        <v>12</v>
      </c>
    </row>
    <row r="115" s="1" customFormat="1" customHeight="1" spans="1:12">
      <c r="A115" s="7" t="s">
        <v>104</v>
      </c>
      <c r="B115" s="8">
        <v>5</v>
      </c>
      <c r="C115" s="8">
        <v>1</v>
      </c>
      <c r="D115" s="8">
        <v>402</v>
      </c>
      <c r="E115" s="9">
        <v>83.08</v>
      </c>
      <c r="F115" s="8">
        <v>80</v>
      </c>
      <c r="G115" s="8">
        <f>E115-80</f>
        <v>3.08</v>
      </c>
      <c r="H115" s="10">
        <f>I115/E115</f>
        <v>400.416466056813</v>
      </c>
      <c r="I115" s="11">
        <v>33266.6</v>
      </c>
      <c r="J115" s="11">
        <v>33266.6</v>
      </c>
      <c r="K115" s="11">
        <v>0</v>
      </c>
      <c r="L115" s="11">
        <v>100</v>
      </c>
    </row>
    <row r="116" s="1" customFormat="1" customHeight="1" spans="1:12">
      <c r="A116" s="7" t="s">
        <v>105</v>
      </c>
      <c r="B116" s="8">
        <v>5</v>
      </c>
      <c r="C116" s="8">
        <v>1</v>
      </c>
      <c r="D116" s="8">
        <v>502</v>
      </c>
      <c r="E116" s="9">
        <v>83.08</v>
      </c>
      <c r="F116" s="8">
        <v>80</v>
      </c>
      <c r="G116" s="8">
        <f>E116-80</f>
        <v>3.08</v>
      </c>
      <c r="H116" s="10">
        <f>I116/E116</f>
        <v>361.097737120847</v>
      </c>
      <c r="I116" s="11">
        <v>30000</v>
      </c>
      <c r="J116" s="11">
        <v>30000</v>
      </c>
      <c r="K116" s="11">
        <v>0</v>
      </c>
      <c r="L116" s="11">
        <v>100</v>
      </c>
    </row>
    <row r="117" s="1" customFormat="1" customHeight="1" spans="1:12">
      <c r="A117" s="7" t="s">
        <v>106</v>
      </c>
      <c r="B117" s="8">
        <v>5</v>
      </c>
      <c r="C117" s="8">
        <v>2</v>
      </c>
      <c r="D117" s="8">
        <v>102</v>
      </c>
      <c r="E117" s="9">
        <v>83.08</v>
      </c>
      <c r="F117" s="8">
        <v>80</v>
      </c>
      <c r="G117" s="8">
        <f>E117-80</f>
        <v>3.08</v>
      </c>
      <c r="H117" s="10">
        <f>I117/E117</f>
        <v>442.566201251806</v>
      </c>
      <c r="I117" s="11">
        <v>36768.4</v>
      </c>
      <c r="J117" s="11">
        <v>36768.4</v>
      </c>
      <c r="K117" s="11">
        <v>0</v>
      </c>
      <c r="L117" s="11">
        <v>100</v>
      </c>
    </row>
    <row r="118" s="1" customFormat="1" customHeight="1" spans="1:12">
      <c r="A118" s="7" t="s">
        <v>107</v>
      </c>
      <c r="B118" s="8">
        <v>5</v>
      </c>
      <c r="C118" s="8">
        <v>2</v>
      </c>
      <c r="D118" s="8">
        <v>202</v>
      </c>
      <c r="E118" s="9">
        <v>83.08</v>
      </c>
      <c r="F118" s="8">
        <v>80</v>
      </c>
      <c r="G118" s="8">
        <f>E118-80</f>
        <v>3.08</v>
      </c>
      <c r="H118" s="10">
        <f>I118/E118</f>
        <v>463.641068849302</v>
      </c>
      <c r="I118" s="11">
        <v>38519.3</v>
      </c>
      <c r="J118" s="11">
        <v>38519.3</v>
      </c>
      <c r="K118" s="11">
        <v>0</v>
      </c>
      <c r="L118" s="11">
        <v>100</v>
      </c>
    </row>
    <row r="119" s="1" customFormat="1" customHeight="1" spans="1:12">
      <c r="A119" s="7" t="s">
        <v>108</v>
      </c>
      <c r="B119" s="8">
        <v>5</v>
      </c>
      <c r="C119" s="8">
        <v>2</v>
      </c>
      <c r="D119" s="8">
        <v>302</v>
      </c>
      <c r="E119" s="9">
        <v>83.08</v>
      </c>
      <c r="F119" s="8">
        <v>80</v>
      </c>
      <c r="G119" s="8">
        <f>E119-80</f>
        <v>3.08</v>
      </c>
      <c r="H119" s="10">
        <f>I119/E119</f>
        <v>442.566201251806</v>
      </c>
      <c r="I119" s="11">
        <v>36768.4</v>
      </c>
      <c r="J119" s="11">
        <v>36768.4</v>
      </c>
      <c r="K119" s="11">
        <v>0</v>
      </c>
      <c r="L119" s="11">
        <v>100</v>
      </c>
    </row>
    <row r="120" s="1" customFormat="1" customHeight="1" spans="1:12">
      <c r="A120" s="7" t="s">
        <v>109</v>
      </c>
      <c r="B120" s="8">
        <v>5</v>
      </c>
      <c r="C120" s="8">
        <v>2</v>
      </c>
      <c r="D120" s="8">
        <v>402</v>
      </c>
      <c r="E120" s="9">
        <v>83.08</v>
      </c>
      <c r="F120" s="8">
        <v>80</v>
      </c>
      <c r="G120" s="8">
        <f>E120-80</f>
        <v>3.08</v>
      </c>
      <c r="H120" s="10">
        <f>I120/E120</f>
        <v>400.416466056813</v>
      </c>
      <c r="I120" s="11">
        <v>33266.6</v>
      </c>
      <c r="J120" s="11">
        <v>33266.6</v>
      </c>
      <c r="K120" s="11">
        <v>0</v>
      </c>
      <c r="L120" s="11">
        <v>100</v>
      </c>
    </row>
    <row r="121" s="1" customFormat="1" customHeight="1" spans="1:12">
      <c r="A121" s="7" t="s">
        <v>110</v>
      </c>
      <c r="B121" s="8">
        <v>5</v>
      </c>
      <c r="C121" s="8">
        <v>2</v>
      </c>
      <c r="D121" s="8">
        <v>502</v>
      </c>
      <c r="E121" s="9">
        <v>83.08</v>
      </c>
      <c r="F121" s="8">
        <v>80</v>
      </c>
      <c r="G121" s="8">
        <f>E121-80</f>
        <v>3.08</v>
      </c>
      <c r="H121" s="10">
        <f>I121/E121</f>
        <v>361.097737120847</v>
      </c>
      <c r="I121" s="11">
        <v>30000</v>
      </c>
      <c r="J121" s="11">
        <v>30000</v>
      </c>
      <c r="K121" s="11">
        <v>0</v>
      </c>
      <c r="L121" s="11">
        <v>100</v>
      </c>
    </row>
    <row r="122" s="1" customFormat="1" customHeight="1" spans="1:12">
      <c r="A122" s="7" t="s">
        <v>111</v>
      </c>
      <c r="B122" s="8">
        <v>5</v>
      </c>
      <c r="C122" s="8">
        <v>3</v>
      </c>
      <c r="D122" s="8">
        <v>102</v>
      </c>
      <c r="E122" s="9">
        <v>83.08</v>
      </c>
      <c r="F122" s="8">
        <v>80</v>
      </c>
      <c r="G122" s="8">
        <f>E122-80</f>
        <v>3.08</v>
      </c>
      <c r="H122" s="10">
        <f>I122/E122</f>
        <v>442.566201251806</v>
      </c>
      <c r="I122" s="11">
        <v>36768.4</v>
      </c>
      <c r="J122" s="11">
        <v>36768.4</v>
      </c>
      <c r="K122" s="11">
        <v>0</v>
      </c>
      <c r="L122" s="11">
        <v>100</v>
      </c>
    </row>
    <row r="123" s="1" customFormat="1" customHeight="1" spans="1:12">
      <c r="A123" s="7" t="s">
        <v>112</v>
      </c>
      <c r="B123" s="8">
        <v>5</v>
      </c>
      <c r="C123" s="8">
        <v>3</v>
      </c>
      <c r="D123" s="8">
        <v>202</v>
      </c>
      <c r="E123" s="9">
        <v>83.08</v>
      </c>
      <c r="F123" s="8">
        <v>80</v>
      </c>
      <c r="G123" s="8">
        <f>E123-80</f>
        <v>3.08</v>
      </c>
      <c r="H123" s="10">
        <f>I123/E123</f>
        <v>463.641068849302</v>
      </c>
      <c r="I123" s="11">
        <v>38519.3</v>
      </c>
      <c r="J123" s="11">
        <v>38519.3</v>
      </c>
      <c r="K123" s="11">
        <v>0</v>
      </c>
      <c r="L123" s="11">
        <v>100</v>
      </c>
    </row>
    <row r="124" s="1" customFormat="1" customHeight="1" spans="1:12">
      <c r="A124" s="7" t="s">
        <v>113</v>
      </c>
      <c r="B124" s="8">
        <v>5</v>
      </c>
      <c r="C124" s="8">
        <v>3</v>
      </c>
      <c r="D124" s="8">
        <v>302</v>
      </c>
      <c r="E124" s="9">
        <v>83.08</v>
      </c>
      <c r="F124" s="8">
        <v>80</v>
      </c>
      <c r="G124" s="8">
        <f>E124-80</f>
        <v>3.08</v>
      </c>
      <c r="H124" s="10">
        <f>I124/E124</f>
        <v>442.566201251806</v>
      </c>
      <c r="I124" s="11">
        <v>36768.4</v>
      </c>
      <c r="J124" s="11">
        <v>36768.4</v>
      </c>
      <c r="K124" s="11">
        <v>0</v>
      </c>
      <c r="L124" s="11">
        <v>100</v>
      </c>
    </row>
    <row r="125" s="1" customFormat="1" customHeight="1" spans="1:12">
      <c r="A125" s="7" t="s">
        <v>114</v>
      </c>
      <c r="B125" s="8">
        <v>5</v>
      </c>
      <c r="C125" s="8">
        <v>3</v>
      </c>
      <c r="D125" s="8">
        <v>402</v>
      </c>
      <c r="E125" s="9">
        <v>83.08</v>
      </c>
      <c r="F125" s="8">
        <v>80</v>
      </c>
      <c r="G125" s="8">
        <f>E125-80</f>
        <v>3.08</v>
      </c>
      <c r="H125" s="10">
        <f>I125/E125</f>
        <v>400.416466056813</v>
      </c>
      <c r="I125" s="11">
        <v>33266.6</v>
      </c>
      <c r="J125" s="11">
        <v>33266.6</v>
      </c>
      <c r="K125" s="11">
        <v>0</v>
      </c>
      <c r="L125" s="11">
        <v>100</v>
      </c>
    </row>
    <row r="126" s="1" customFormat="1" customHeight="1" spans="1:12">
      <c r="A126" s="7" t="s">
        <v>115</v>
      </c>
      <c r="B126" s="8">
        <v>5</v>
      </c>
      <c r="C126" s="8">
        <v>3</v>
      </c>
      <c r="D126" s="8">
        <v>502</v>
      </c>
      <c r="E126" s="9">
        <v>83.08</v>
      </c>
      <c r="F126" s="8">
        <v>80</v>
      </c>
      <c r="G126" s="8">
        <f>E126-80</f>
        <v>3.08</v>
      </c>
      <c r="H126" s="10">
        <f>I126/E126</f>
        <v>361.097737120847</v>
      </c>
      <c r="I126" s="11">
        <v>30000</v>
      </c>
      <c r="J126" s="11">
        <v>30000</v>
      </c>
      <c r="K126" s="11">
        <v>0</v>
      </c>
      <c r="L126" s="11">
        <v>100</v>
      </c>
    </row>
    <row r="127" s="1" customFormat="1" customHeight="1" spans="1:12">
      <c r="A127" s="7" t="s">
        <v>116</v>
      </c>
      <c r="B127" s="8">
        <v>5</v>
      </c>
      <c r="C127" s="8">
        <v>4</v>
      </c>
      <c r="D127" s="8">
        <v>102</v>
      </c>
      <c r="E127" s="9">
        <v>83.08</v>
      </c>
      <c r="F127" s="8">
        <v>80</v>
      </c>
      <c r="G127" s="8">
        <f>E127-80</f>
        <v>3.08</v>
      </c>
      <c r="H127" s="10">
        <f>I127/E127</f>
        <v>442.566201251806</v>
      </c>
      <c r="I127" s="11">
        <v>36768.4</v>
      </c>
      <c r="J127" s="11">
        <v>36768.4</v>
      </c>
      <c r="K127" s="11">
        <v>0</v>
      </c>
      <c r="L127" s="11">
        <v>100</v>
      </c>
    </row>
    <row r="128" s="1" customFormat="1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="1" customFormat="1" customHeight="1" spans="1:12">
      <c r="A129" s="3" t="s">
        <v>0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="1" customFormat="1" ht="63" customHeight="1" spans="1:12">
      <c r="A130" s="4" t="s">
        <v>1</v>
      </c>
      <c r="B130" s="5" t="s">
        <v>2</v>
      </c>
      <c r="C130" s="5" t="s">
        <v>3</v>
      </c>
      <c r="D130" s="5" t="s">
        <v>4</v>
      </c>
      <c r="E130" s="6" t="s">
        <v>5</v>
      </c>
      <c r="F130" s="6" t="s">
        <v>6</v>
      </c>
      <c r="G130" s="6" t="s">
        <v>7</v>
      </c>
      <c r="H130" s="6" t="s">
        <v>8</v>
      </c>
      <c r="I130" s="6" t="s">
        <v>9</v>
      </c>
      <c r="J130" s="6" t="s">
        <v>10</v>
      </c>
      <c r="K130" s="6" t="s">
        <v>11</v>
      </c>
      <c r="L130" s="6" t="s">
        <v>12</v>
      </c>
    </row>
    <row r="131" s="1" customFormat="1" customHeight="1" spans="1:12">
      <c r="A131" s="7" t="s">
        <v>117</v>
      </c>
      <c r="B131" s="8">
        <v>5</v>
      </c>
      <c r="C131" s="8">
        <v>4</v>
      </c>
      <c r="D131" s="8">
        <v>202</v>
      </c>
      <c r="E131" s="9">
        <v>83.08</v>
      </c>
      <c r="F131" s="8">
        <v>80</v>
      </c>
      <c r="G131" s="8">
        <f t="shared" ref="G129:G156" si="2">E131-80</f>
        <v>3.08</v>
      </c>
      <c r="H131" s="10">
        <f>I131/E131</f>
        <v>463.641068849302</v>
      </c>
      <c r="I131" s="11">
        <v>38519.3</v>
      </c>
      <c r="J131" s="11">
        <v>38519.3</v>
      </c>
      <c r="K131" s="11">
        <v>0</v>
      </c>
      <c r="L131" s="11">
        <v>100</v>
      </c>
    </row>
    <row r="132" s="1" customFormat="1" customHeight="1" spans="1:12">
      <c r="A132" s="7" t="s">
        <v>118</v>
      </c>
      <c r="B132" s="8">
        <v>5</v>
      </c>
      <c r="C132" s="8">
        <v>4</v>
      </c>
      <c r="D132" s="8">
        <v>302</v>
      </c>
      <c r="E132" s="9">
        <v>83.08</v>
      </c>
      <c r="F132" s="8">
        <v>80</v>
      </c>
      <c r="G132" s="8">
        <f t="shared" si="2"/>
        <v>3.08</v>
      </c>
      <c r="H132" s="10">
        <f>I132/E132</f>
        <v>442.566201251806</v>
      </c>
      <c r="I132" s="11">
        <v>36768.4</v>
      </c>
      <c r="J132" s="11">
        <v>36768.4</v>
      </c>
      <c r="K132" s="11">
        <v>0</v>
      </c>
      <c r="L132" s="11">
        <v>100</v>
      </c>
    </row>
    <row r="133" s="1" customFormat="1" customHeight="1" spans="1:12">
      <c r="A133" s="7" t="s">
        <v>119</v>
      </c>
      <c r="B133" s="8">
        <v>5</v>
      </c>
      <c r="C133" s="8">
        <v>4</v>
      </c>
      <c r="D133" s="8">
        <v>402</v>
      </c>
      <c r="E133" s="9">
        <v>83.08</v>
      </c>
      <c r="F133" s="8">
        <v>80</v>
      </c>
      <c r="G133" s="8">
        <f t="shared" si="2"/>
        <v>3.08</v>
      </c>
      <c r="H133" s="10">
        <f>I133/E133</f>
        <v>400.416466056813</v>
      </c>
      <c r="I133" s="11">
        <v>33266.6</v>
      </c>
      <c r="J133" s="11">
        <v>33266.6</v>
      </c>
      <c r="K133" s="11">
        <v>0</v>
      </c>
      <c r="L133" s="11">
        <v>100</v>
      </c>
    </row>
    <row r="134" s="1" customFormat="1" customHeight="1" spans="1:12">
      <c r="A134" s="7" t="s">
        <v>120</v>
      </c>
      <c r="B134" s="8">
        <v>5</v>
      </c>
      <c r="C134" s="8">
        <v>4</v>
      </c>
      <c r="D134" s="8">
        <v>502</v>
      </c>
      <c r="E134" s="9">
        <v>83.08</v>
      </c>
      <c r="F134" s="8">
        <v>80</v>
      </c>
      <c r="G134" s="8">
        <f t="shared" si="2"/>
        <v>3.08</v>
      </c>
      <c r="H134" s="10">
        <f>I134/E134</f>
        <v>361.097737120847</v>
      </c>
      <c r="I134" s="11">
        <v>30000</v>
      </c>
      <c r="J134" s="11">
        <v>30000</v>
      </c>
      <c r="K134" s="11">
        <v>0</v>
      </c>
      <c r="L134" s="11">
        <v>100</v>
      </c>
    </row>
    <row r="135" s="1" customFormat="1" customHeight="1" spans="1:12">
      <c r="A135" s="7" t="s">
        <v>121</v>
      </c>
      <c r="B135" s="8">
        <v>5</v>
      </c>
      <c r="C135" s="8">
        <v>1</v>
      </c>
      <c r="D135" s="8">
        <v>101</v>
      </c>
      <c r="E135" s="9">
        <v>83.08</v>
      </c>
      <c r="F135" s="8">
        <v>80</v>
      </c>
      <c r="G135" s="8">
        <f t="shared" si="2"/>
        <v>3.08</v>
      </c>
      <c r="H135" s="10">
        <f>I135/E135</f>
        <v>442.566201251806</v>
      </c>
      <c r="I135" s="11">
        <v>36768.4</v>
      </c>
      <c r="J135" s="11">
        <v>36768.4</v>
      </c>
      <c r="K135" s="11">
        <v>0</v>
      </c>
      <c r="L135" s="11">
        <v>100</v>
      </c>
    </row>
    <row r="136" s="1" customFormat="1" customHeight="1" spans="1:12">
      <c r="A136" s="7" t="s">
        <v>122</v>
      </c>
      <c r="B136" s="8">
        <v>5</v>
      </c>
      <c r="C136" s="8">
        <v>1</v>
      </c>
      <c r="D136" s="8">
        <v>201</v>
      </c>
      <c r="E136" s="9">
        <v>83.08</v>
      </c>
      <c r="F136" s="8">
        <v>80</v>
      </c>
      <c r="G136" s="8">
        <f t="shared" si="2"/>
        <v>3.08</v>
      </c>
      <c r="H136" s="10">
        <f>I136/E136</f>
        <v>463.641068849302</v>
      </c>
      <c r="I136" s="11">
        <v>38519.3</v>
      </c>
      <c r="J136" s="11">
        <v>38519.3</v>
      </c>
      <c r="K136" s="11">
        <v>0</v>
      </c>
      <c r="L136" s="11">
        <v>100</v>
      </c>
    </row>
    <row r="137" s="1" customFormat="1" customHeight="1" spans="1:12">
      <c r="A137" s="7" t="s">
        <v>123</v>
      </c>
      <c r="B137" s="8">
        <v>5</v>
      </c>
      <c r="C137" s="8">
        <v>1</v>
      </c>
      <c r="D137" s="8">
        <v>301</v>
      </c>
      <c r="E137" s="9">
        <v>83.08</v>
      </c>
      <c r="F137" s="8">
        <v>80</v>
      </c>
      <c r="G137" s="8">
        <f t="shared" si="2"/>
        <v>3.08</v>
      </c>
      <c r="H137" s="10">
        <f>I137/E137</f>
        <v>442.566201251806</v>
      </c>
      <c r="I137" s="11">
        <v>36768.4</v>
      </c>
      <c r="J137" s="11">
        <v>36768.4</v>
      </c>
      <c r="K137" s="11">
        <v>0</v>
      </c>
      <c r="L137" s="11">
        <v>100</v>
      </c>
    </row>
    <row r="138" s="1" customFormat="1" customHeight="1" spans="1:12">
      <c r="A138" s="7" t="s">
        <v>124</v>
      </c>
      <c r="B138" s="8">
        <v>5</v>
      </c>
      <c r="C138" s="8">
        <v>1</v>
      </c>
      <c r="D138" s="8">
        <v>401</v>
      </c>
      <c r="E138" s="9">
        <v>83.08</v>
      </c>
      <c r="F138" s="8">
        <v>80</v>
      </c>
      <c r="G138" s="8">
        <f t="shared" si="2"/>
        <v>3.08</v>
      </c>
      <c r="H138" s="10">
        <f>I138/E138</f>
        <v>400.416466056813</v>
      </c>
      <c r="I138" s="11">
        <v>33266.6</v>
      </c>
      <c r="J138" s="11">
        <v>33266.6</v>
      </c>
      <c r="K138" s="11">
        <v>0</v>
      </c>
      <c r="L138" s="11">
        <v>100</v>
      </c>
    </row>
    <row r="139" s="1" customFormat="1" customHeight="1" spans="1:12">
      <c r="A139" s="7" t="s">
        <v>125</v>
      </c>
      <c r="B139" s="8">
        <v>5</v>
      </c>
      <c r="C139" s="8">
        <v>1</v>
      </c>
      <c r="D139" s="8">
        <v>501</v>
      </c>
      <c r="E139" s="9">
        <v>83.08</v>
      </c>
      <c r="F139" s="8">
        <v>80</v>
      </c>
      <c r="G139" s="8">
        <f t="shared" si="2"/>
        <v>3.08</v>
      </c>
      <c r="H139" s="10">
        <f>I139/E139</f>
        <v>361.097737120847</v>
      </c>
      <c r="I139" s="11">
        <v>30000</v>
      </c>
      <c r="J139" s="11">
        <v>30000</v>
      </c>
      <c r="K139" s="11">
        <v>0</v>
      </c>
      <c r="L139" s="11">
        <v>100</v>
      </c>
    </row>
    <row r="140" s="1" customFormat="1" customHeight="1" spans="1:12">
      <c r="A140" s="7" t="s">
        <v>126</v>
      </c>
      <c r="B140" s="8">
        <v>5</v>
      </c>
      <c r="C140" s="8">
        <v>2</v>
      </c>
      <c r="D140" s="8">
        <v>101</v>
      </c>
      <c r="E140" s="9">
        <v>83.08</v>
      </c>
      <c r="F140" s="8">
        <v>80</v>
      </c>
      <c r="G140" s="8">
        <f t="shared" si="2"/>
        <v>3.08</v>
      </c>
      <c r="H140" s="10">
        <f>I140/E140</f>
        <v>442.566201251806</v>
      </c>
      <c r="I140" s="11">
        <v>36768.4</v>
      </c>
      <c r="J140" s="11">
        <v>36768.4</v>
      </c>
      <c r="K140" s="11">
        <v>0</v>
      </c>
      <c r="L140" s="11">
        <v>100</v>
      </c>
    </row>
    <row r="141" s="1" customFormat="1" customHeight="1" spans="1:12">
      <c r="A141" s="7" t="s">
        <v>127</v>
      </c>
      <c r="B141" s="8">
        <v>5</v>
      </c>
      <c r="C141" s="8">
        <v>2</v>
      </c>
      <c r="D141" s="8">
        <v>201</v>
      </c>
      <c r="E141" s="9">
        <v>83.08</v>
      </c>
      <c r="F141" s="8">
        <v>80</v>
      </c>
      <c r="G141" s="8">
        <f t="shared" si="2"/>
        <v>3.08</v>
      </c>
      <c r="H141" s="10">
        <f>I141/E141</f>
        <v>463.641068849302</v>
      </c>
      <c r="I141" s="11">
        <v>38519.3</v>
      </c>
      <c r="J141" s="11">
        <v>38519.3</v>
      </c>
      <c r="K141" s="11">
        <v>0</v>
      </c>
      <c r="L141" s="11">
        <v>100</v>
      </c>
    </row>
    <row r="142" s="1" customFormat="1" customHeight="1" spans="1:12">
      <c r="A142" s="7" t="s">
        <v>128</v>
      </c>
      <c r="B142" s="8">
        <v>5</v>
      </c>
      <c r="C142" s="8">
        <v>2</v>
      </c>
      <c r="D142" s="8">
        <v>301</v>
      </c>
      <c r="E142" s="9">
        <v>83.08</v>
      </c>
      <c r="F142" s="8">
        <v>80</v>
      </c>
      <c r="G142" s="8">
        <f t="shared" si="2"/>
        <v>3.08</v>
      </c>
      <c r="H142" s="10">
        <f>I142/E142</f>
        <v>442.566201251806</v>
      </c>
      <c r="I142" s="11">
        <v>36768.4</v>
      </c>
      <c r="J142" s="11">
        <v>36768.4</v>
      </c>
      <c r="K142" s="11">
        <v>0</v>
      </c>
      <c r="L142" s="11">
        <v>100</v>
      </c>
    </row>
    <row r="143" s="1" customFormat="1" customHeight="1" spans="1:12">
      <c r="A143" s="7" t="s">
        <v>129</v>
      </c>
      <c r="B143" s="8">
        <v>5</v>
      </c>
      <c r="C143" s="8">
        <v>2</v>
      </c>
      <c r="D143" s="8">
        <v>401</v>
      </c>
      <c r="E143" s="9">
        <v>83.08</v>
      </c>
      <c r="F143" s="8">
        <v>80</v>
      </c>
      <c r="G143" s="8">
        <f t="shared" si="2"/>
        <v>3.08</v>
      </c>
      <c r="H143" s="10">
        <f>I143/E143</f>
        <v>400.416466056813</v>
      </c>
      <c r="I143" s="11">
        <v>33266.6</v>
      </c>
      <c r="J143" s="11">
        <v>33266.6</v>
      </c>
      <c r="K143" s="11">
        <v>0</v>
      </c>
      <c r="L143" s="11">
        <v>100</v>
      </c>
    </row>
    <row r="144" s="1" customFormat="1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="1" customFormat="1" customHeight="1" spans="1:12">
      <c r="A145" s="3" t="s">
        <v>0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="1" customFormat="1" ht="63" customHeight="1" spans="1:12">
      <c r="A146" s="4" t="s">
        <v>1</v>
      </c>
      <c r="B146" s="5" t="s">
        <v>2</v>
      </c>
      <c r="C146" s="5" t="s">
        <v>3</v>
      </c>
      <c r="D146" s="5" t="s">
        <v>4</v>
      </c>
      <c r="E146" s="6" t="s">
        <v>5</v>
      </c>
      <c r="F146" s="6" t="s">
        <v>6</v>
      </c>
      <c r="G146" s="6" t="s">
        <v>7</v>
      </c>
      <c r="H146" s="6" t="s">
        <v>8</v>
      </c>
      <c r="I146" s="6" t="s">
        <v>9</v>
      </c>
      <c r="J146" s="6" t="s">
        <v>10</v>
      </c>
      <c r="K146" s="6" t="s">
        <v>11</v>
      </c>
      <c r="L146" s="6" t="s">
        <v>12</v>
      </c>
    </row>
    <row r="147" s="1" customFormat="1" customHeight="1" spans="1:12">
      <c r="A147" s="7" t="s">
        <v>130</v>
      </c>
      <c r="B147" s="8">
        <v>5</v>
      </c>
      <c r="C147" s="8">
        <v>2</v>
      </c>
      <c r="D147" s="8">
        <v>501</v>
      </c>
      <c r="E147" s="9">
        <v>83.08</v>
      </c>
      <c r="F147" s="8">
        <v>80</v>
      </c>
      <c r="G147" s="8">
        <f>E147-80</f>
        <v>3.08</v>
      </c>
      <c r="H147" s="10">
        <f t="shared" ref="H145:H162" si="3">I147/E147</f>
        <v>361.097737120847</v>
      </c>
      <c r="I147" s="11">
        <v>30000</v>
      </c>
      <c r="J147" s="11">
        <v>30000</v>
      </c>
      <c r="K147" s="11">
        <v>0</v>
      </c>
      <c r="L147" s="11">
        <v>100</v>
      </c>
    </row>
    <row r="148" s="1" customFormat="1" customHeight="1" spans="1:12">
      <c r="A148" s="7" t="s">
        <v>131</v>
      </c>
      <c r="B148" s="8">
        <v>5</v>
      </c>
      <c r="C148" s="8">
        <v>3</v>
      </c>
      <c r="D148" s="8">
        <v>101</v>
      </c>
      <c r="E148" s="9">
        <v>83.08</v>
      </c>
      <c r="F148" s="8">
        <v>80</v>
      </c>
      <c r="G148" s="8">
        <f>E148-80</f>
        <v>3.08</v>
      </c>
      <c r="H148" s="10">
        <f t="shared" si="3"/>
        <v>442.566201251806</v>
      </c>
      <c r="I148" s="11">
        <v>36768.4</v>
      </c>
      <c r="J148" s="11">
        <v>36768.4</v>
      </c>
      <c r="K148" s="11">
        <v>0</v>
      </c>
      <c r="L148" s="11">
        <v>100</v>
      </c>
    </row>
    <row r="149" s="1" customFormat="1" customHeight="1" spans="1:12">
      <c r="A149" s="7" t="s">
        <v>132</v>
      </c>
      <c r="B149" s="8">
        <v>5</v>
      </c>
      <c r="C149" s="8">
        <v>3</v>
      </c>
      <c r="D149" s="8">
        <v>201</v>
      </c>
      <c r="E149" s="9">
        <v>83.08</v>
      </c>
      <c r="F149" s="8">
        <v>80</v>
      </c>
      <c r="G149" s="8">
        <f>E149-80</f>
        <v>3.08</v>
      </c>
      <c r="H149" s="10">
        <f t="shared" si="3"/>
        <v>463.641068849302</v>
      </c>
      <c r="I149" s="11">
        <v>38519.3</v>
      </c>
      <c r="J149" s="11">
        <v>38519.3</v>
      </c>
      <c r="K149" s="11">
        <v>0</v>
      </c>
      <c r="L149" s="11">
        <v>100</v>
      </c>
    </row>
    <row r="150" s="1" customFormat="1" customHeight="1" spans="1:12">
      <c r="A150" s="7" t="s">
        <v>133</v>
      </c>
      <c r="B150" s="8">
        <v>5</v>
      </c>
      <c r="C150" s="8">
        <v>3</v>
      </c>
      <c r="D150" s="8">
        <v>301</v>
      </c>
      <c r="E150" s="9">
        <v>83.08</v>
      </c>
      <c r="F150" s="8">
        <v>80</v>
      </c>
      <c r="G150" s="8">
        <f>E150-80</f>
        <v>3.08</v>
      </c>
      <c r="H150" s="10">
        <f t="shared" si="3"/>
        <v>442.566201251806</v>
      </c>
      <c r="I150" s="11">
        <v>36768.4</v>
      </c>
      <c r="J150" s="11">
        <v>36768.4</v>
      </c>
      <c r="K150" s="11">
        <v>0</v>
      </c>
      <c r="L150" s="11">
        <v>100</v>
      </c>
    </row>
    <row r="151" s="1" customFormat="1" customHeight="1" spans="1:12">
      <c r="A151" s="7" t="s">
        <v>134</v>
      </c>
      <c r="B151" s="8">
        <v>5</v>
      </c>
      <c r="C151" s="8">
        <v>3</v>
      </c>
      <c r="D151" s="8">
        <v>401</v>
      </c>
      <c r="E151" s="9">
        <v>83.08</v>
      </c>
      <c r="F151" s="8">
        <v>80</v>
      </c>
      <c r="G151" s="8">
        <f>E151-80</f>
        <v>3.08</v>
      </c>
      <c r="H151" s="10">
        <f t="shared" si="3"/>
        <v>400.416466056813</v>
      </c>
      <c r="I151" s="11">
        <v>33266.6</v>
      </c>
      <c r="J151" s="11">
        <v>33266.6</v>
      </c>
      <c r="K151" s="11">
        <v>0</v>
      </c>
      <c r="L151" s="11">
        <v>100</v>
      </c>
    </row>
    <row r="152" s="1" customFormat="1" customHeight="1" spans="1:12">
      <c r="A152" s="7" t="s">
        <v>135</v>
      </c>
      <c r="B152" s="8">
        <v>5</v>
      </c>
      <c r="C152" s="8">
        <v>3</v>
      </c>
      <c r="D152" s="8">
        <v>501</v>
      </c>
      <c r="E152" s="9">
        <v>83.08</v>
      </c>
      <c r="F152" s="8">
        <v>80</v>
      </c>
      <c r="G152" s="8">
        <f>E152-80</f>
        <v>3.08</v>
      </c>
      <c r="H152" s="10">
        <f t="shared" si="3"/>
        <v>361.097737120847</v>
      </c>
      <c r="I152" s="11">
        <v>30000</v>
      </c>
      <c r="J152" s="11">
        <v>30000</v>
      </c>
      <c r="K152" s="11">
        <v>0</v>
      </c>
      <c r="L152" s="11">
        <v>100</v>
      </c>
    </row>
    <row r="153" s="1" customFormat="1" customHeight="1" spans="1:12">
      <c r="A153" s="7" t="s">
        <v>136</v>
      </c>
      <c r="B153" s="8">
        <v>5</v>
      </c>
      <c r="C153" s="8">
        <v>4</v>
      </c>
      <c r="D153" s="8">
        <v>101</v>
      </c>
      <c r="E153" s="9">
        <v>83.08</v>
      </c>
      <c r="F153" s="8">
        <v>80</v>
      </c>
      <c r="G153" s="8">
        <f>E153-80</f>
        <v>3.08</v>
      </c>
      <c r="H153" s="10">
        <f t="shared" si="3"/>
        <v>442.566201251806</v>
      </c>
      <c r="I153" s="11">
        <v>36768.4</v>
      </c>
      <c r="J153" s="11">
        <v>36768.4</v>
      </c>
      <c r="K153" s="11">
        <v>0</v>
      </c>
      <c r="L153" s="11">
        <v>100</v>
      </c>
    </row>
    <row r="154" s="1" customFormat="1" customHeight="1" spans="1:12">
      <c r="A154" s="7" t="s">
        <v>137</v>
      </c>
      <c r="B154" s="8">
        <v>5</v>
      </c>
      <c r="C154" s="8">
        <v>4</v>
      </c>
      <c r="D154" s="8">
        <v>201</v>
      </c>
      <c r="E154" s="9">
        <v>83.08</v>
      </c>
      <c r="F154" s="8">
        <v>80</v>
      </c>
      <c r="G154" s="8">
        <f>E154-80</f>
        <v>3.08</v>
      </c>
      <c r="H154" s="10">
        <f t="shared" si="3"/>
        <v>463.641068849302</v>
      </c>
      <c r="I154" s="11">
        <v>38519.3</v>
      </c>
      <c r="J154" s="11">
        <v>38519.3</v>
      </c>
      <c r="K154" s="11">
        <v>0</v>
      </c>
      <c r="L154" s="11">
        <v>100</v>
      </c>
    </row>
    <row r="155" s="1" customFormat="1" customHeight="1" spans="1:12">
      <c r="A155" s="7" t="s">
        <v>138</v>
      </c>
      <c r="B155" s="8">
        <v>5</v>
      </c>
      <c r="C155" s="8">
        <v>4</v>
      </c>
      <c r="D155" s="8">
        <v>301</v>
      </c>
      <c r="E155" s="9">
        <v>83.08</v>
      </c>
      <c r="F155" s="8">
        <v>80</v>
      </c>
      <c r="G155" s="8">
        <f>E155-80</f>
        <v>3.08</v>
      </c>
      <c r="H155" s="10">
        <f t="shared" si="3"/>
        <v>442.566201251806</v>
      </c>
      <c r="I155" s="11">
        <v>36768.4</v>
      </c>
      <c r="J155" s="11">
        <v>36768.4</v>
      </c>
      <c r="K155" s="11">
        <v>0</v>
      </c>
      <c r="L155" s="11">
        <v>100</v>
      </c>
    </row>
    <row r="156" s="1" customFormat="1" customHeight="1" spans="1:12">
      <c r="A156" s="7" t="s">
        <v>139</v>
      </c>
      <c r="B156" s="8">
        <v>5</v>
      </c>
      <c r="C156" s="8">
        <v>4</v>
      </c>
      <c r="D156" s="8">
        <v>401</v>
      </c>
      <c r="E156" s="9">
        <v>83.08</v>
      </c>
      <c r="F156" s="8">
        <v>80</v>
      </c>
      <c r="G156" s="8">
        <f>E156-80</f>
        <v>3.08</v>
      </c>
      <c r="H156" s="10">
        <f t="shared" si="3"/>
        <v>400.416466056813</v>
      </c>
      <c r="I156" s="11">
        <v>33266.6</v>
      </c>
      <c r="J156" s="11">
        <v>33266.6</v>
      </c>
      <c r="K156" s="11">
        <v>0</v>
      </c>
      <c r="L156" s="11">
        <v>100</v>
      </c>
    </row>
    <row r="157" s="1" customFormat="1" customHeight="1" spans="1:12">
      <c r="A157" s="7" t="s">
        <v>140</v>
      </c>
      <c r="B157" s="8">
        <v>5</v>
      </c>
      <c r="C157" s="8">
        <v>4</v>
      </c>
      <c r="D157" s="8">
        <v>501</v>
      </c>
      <c r="E157" s="9">
        <v>83.08</v>
      </c>
      <c r="F157" s="8">
        <v>80</v>
      </c>
      <c r="G157" s="8">
        <f>E157-80</f>
        <v>3.08</v>
      </c>
      <c r="H157" s="10">
        <f t="shared" si="3"/>
        <v>361.097737120847</v>
      </c>
      <c r="I157" s="11">
        <v>30000</v>
      </c>
      <c r="J157" s="11">
        <v>30000</v>
      </c>
      <c r="K157" s="11">
        <v>0</v>
      </c>
      <c r="L157" s="11">
        <v>100</v>
      </c>
    </row>
    <row r="158" s="1" customFormat="1" customHeight="1" spans="1:12">
      <c r="A158" s="7" t="s">
        <v>141</v>
      </c>
      <c r="B158" s="8">
        <v>6</v>
      </c>
      <c r="C158" s="8">
        <v>1</v>
      </c>
      <c r="D158" s="8">
        <v>102</v>
      </c>
      <c r="E158" s="9">
        <v>84.33</v>
      </c>
      <c r="F158" s="8">
        <v>80</v>
      </c>
      <c r="G158" s="8">
        <f>E158-80</f>
        <v>4.33</v>
      </c>
      <c r="H158" s="10">
        <f t="shared" si="3"/>
        <v>436.006166251631</v>
      </c>
      <c r="I158" s="11">
        <v>36768.4</v>
      </c>
      <c r="J158" s="11">
        <v>36768.4</v>
      </c>
      <c r="K158" s="11">
        <v>0</v>
      </c>
      <c r="L158" s="11">
        <v>100</v>
      </c>
    </row>
    <row r="159" s="1" customFormat="1" customHeight="1" spans="1:12">
      <c r="A159" s="7" t="s">
        <v>142</v>
      </c>
      <c r="B159" s="8">
        <v>6</v>
      </c>
      <c r="C159" s="8">
        <v>1</v>
      </c>
      <c r="D159" s="8">
        <v>202</v>
      </c>
      <c r="E159" s="9">
        <v>84.33</v>
      </c>
      <c r="F159" s="8">
        <v>80</v>
      </c>
      <c r="G159" s="8">
        <f>E159-80</f>
        <v>4.33</v>
      </c>
      <c r="H159" s="10">
        <f t="shared" si="3"/>
        <v>456.768646982094</v>
      </c>
      <c r="I159" s="11">
        <v>38519.3</v>
      </c>
      <c r="J159" s="11">
        <v>38519.3</v>
      </c>
      <c r="K159" s="11">
        <v>0</v>
      </c>
      <c r="L159" s="11">
        <v>100</v>
      </c>
    </row>
    <row r="160" s="1" customFormat="1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="1" customFormat="1" customHeight="1" spans="1:12">
      <c r="A161" s="3" t="s">
        <v>0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="1" customFormat="1" ht="63" customHeight="1" spans="1:12">
      <c r="A162" s="4" t="s">
        <v>1</v>
      </c>
      <c r="B162" s="5" t="s">
        <v>2</v>
      </c>
      <c r="C162" s="5" t="s">
        <v>3</v>
      </c>
      <c r="D162" s="5" t="s">
        <v>4</v>
      </c>
      <c r="E162" s="6" t="s">
        <v>5</v>
      </c>
      <c r="F162" s="6" t="s">
        <v>6</v>
      </c>
      <c r="G162" s="6" t="s">
        <v>7</v>
      </c>
      <c r="H162" s="6" t="s">
        <v>8</v>
      </c>
      <c r="I162" s="6" t="s">
        <v>9</v>
      </c>
      <c r="J162" s="6" t="s">
        <v>10</v>
      </c>
      <c r="K162" s="6" t="s">
        <v>11</v>
      </c>
      <c r="L162" s="6" t="s">
        <v>12</v>
      </c>
    </row>
    <row r="163" s="1" customFormat="1" customHeight="1" spans="1:12">
      <c r="A163" s="7" t="s">
        <v>143</v>
      </c>
      <c r="B163" s="8">
        <v>6</v>
      </c>
      <c r="C163" s="8">
        <v>1</v>
      </c>
      <c r="D163" s="8">
        <v>302</v>
      </c>
      <c r="E163" s="9">
        <v>84.33</v>
      </c>
      <c r="F163" s="8">
        <v>80</v>
      </c>
      <c r="G163" s="8">
        <f>E163-80</f>
        <v>4.33</v>
      </c>
      <c r="H163" s="10">
        <f>I163/E163</f>
        <v>436.006166251631</v>
      </c>
      <c r="I163" s="11">
        <v>36768.4</v>
      </c>
      <c r="J163" s="11">
        <v>36768.4</v>
      </c>
      <c r="K163" s="11">
        <v>0</v>
      </c>
      <c r="L163" s="11">
        <v>100</v>
      </c>
    </row>
    <row r="164" s="1" customFormat="1" customHeight="1" spans="1:12">
      <c r="A164" s="7" t="s">
        <v>144</v>
      </c>
      <c r="B164" s="8">
        <v>6</v>
      </c>
      <c r="C164" s="8">
        <v>1</v>
      </c>
      <c r="D164" s="8">
        <v>402</v>
      </c>
      <c r="E164" s="9">
        <v>84.33</v>
      </c>
      <c r="F164" s="8">
        <v>80</v>
      </c>
      <c r="G164" s="8">
        <f>E164-80</f>
        <v>4.33</v>
      </c>
      <c r="H164" s="10">
        <f>I164/E164</f>
        <v>394.481204790703</v>
      </c>
      <c r="I164" s="11">
        <v>33266.6</v>
      </c>
      <c r="J164" s="11">
        <v>33266.6</v>
      </c>
      <c r="K164" s="11">
        <v>0</v>
      </c>
      <c r="L164" s="11">
        <v>100</v>
      </c>
    </row>
    <row r="165" s="1" customFormat="1" customHeight="1" spans="1:12">
      <c r="A165" s="7" t="s">
        <v>145</v>
      </c>
      <c r="B165" s="8">
        <v>6</v>
      </c>
      <c r="C165" s="8">
        <v>1</v>
      </c>
      <c r="D165" s="8">
        <v>502</v>
      </c>
      <c r="E165" s="9">
        <v>84.33</v>
      </c>
      <c r="F165" s="8">
        <v>80</v>
      </c>
      <c r="G165" s="8">
        <f>E165-80</f>
        <v>4.33</v>
      </c>
      <c r="H165" s="10">
        <f>I165/E165</f>
        <v>355.745286374956</v>
      </c>
      <c r="I165" s="11">
        <v>30000</v>
      </c>
      <c r="J165" s="11">
        <v>30000</v>
      </c>
      <c r="K165" s="11">
        <v>0</v>
      </c>
      <c r="L165" s="11">
        <v>100</v>
      </c>
    </row>
    <row r="166" s="1" customFormat="1" customHeight="1" spans="1:12">
      <c r="A166" s="7" t="s">
        <v>146</v>
      </c>
      <c r="B166" s="8">
        <v>6</v>
      </c>
      <c r="C166" s="8">
        <v>2</v>
      </c>
      <c r="D166" s="8">
        <v>102</v>
      </c>
      <c r="E166" s="9">
        <v>84.33</v>
      </c>
      <c r="F166" s="8">
        <v>80</v>
      </c>
      <c r="G166" s="8">
        <f>E166-80</f>
        <v>4.33</v>
      </c>
      <c r="H166" s="10">
        <f>I166/E166</f>
        <v>436.006166251631</v>
      </c>
      <c r="I166" s="11">
        <v>36768.4</v>
      </c>
      <c r="J166" s="11">
        <v>36768.4</v>
      </c>
      <c r="K166" s="11">
        <v>0</v>
      </c>
      <c r="L166" s="11">
        <v>100</v>
      </c>
    </row>
    <row r="167" s="1" customFormat="1" customHeight="1" spans="1:12">
      <c r="A167" s="7" t="s">
        <v>147</v>
      </c>
      <c r="B167" s="8">
        <v>6</v>
      </c>
      <c r="C167" s="8">
        <v>2</v>
      </c>
      <c r="D167" s="8">
        <v>202</v>
      </c>
      <c r="E167" s="9">
        <v>84.33</v>
      </c>
      <c r="F167" s="8">
        <v>80</v>
      </c>
      <c r="G167" s="8">
        <f>E167-80</f>
        <v>4.33</v>
      </c>
      <c r="H167" s="10">
        <f>I167/E167</f>
        <v>456.768646982094</v>
      </c>
      <c r="I167" s="11">
        <v>38519.3</v>
      </c>
      <c r="J167" s="11">
        <v>38519.3</v>
      </c>
      <c r="K167" s="11">
        <v>0</v>
      </c>
      <c r="L167" s="11">
        <v>100</v>
      </c>
    </row>
    <row r="168" s="1" customFormat="1" customHeight="1" spans="1:12">
      <c r="A168" s="7" t="s">
        <v>148</v>
      </c>
      <c r="B168" s="8">
        <v>6</v>
      </c>
      <c r="C168" s="8">
        <v>2</v>
      </c>
      <c r="D168" s="8">
        <v>302</v>
      </c>
      <c r="E168" s="9">
        <v>84.33</v>
      </c>
      <c r="F168" s="8">
        <v>80</v>
      </c>
      <c r="G168" s="8">
        <f>E168-80</f>
        <v>4.33</v>
      </c>
      <c r="H168" s="10">
        <f>I168/E168</f>
        <v>436.006166251631</v>
      </c>
      <c r="I168" s="11">
        <v>36768.4</v>
      </c>
      <c r="J168" s="11">
        <v>36768.4</v>
      </c>
      <c r="K168" s="11">
        <v>0</v>
      </c>
      <c r="L168" s="11">
        <v>100</v>
      </c>
    </row>
    <row r="169" s="1" customFormat="1" customHeight="1" spans="1:12">
      <c r="A169" s="7" t="s">
        <v>149</v>
      </c>
      <c r="B169" s="8">
        <v>6</v>
      </c>
      <c r="C169" s="8">
        <v>2</v>
      </c>
      <c r="D169" s="8">
        <v>402</v>
      </c>
      <c r="E169" s="9">
        <v>84.33</v>
      </c>
      <c r="F169" s="8">
        <v>80</v>
      </c>
      <c r="G169" s="8">
        <f>E169-80</f>
        <v>4.33</v>
      </c>
      <c r="H169" s="10">
        <f>I169/E169</f>
        <v>394.481204790703</v>
      </c>
      <c r="I169" s="11">
        <v>33266.6</v>
      </c>
      <c r="J169" s="11">
        <v>33266.6</v>
      </c>
      <c r="K169" s="11">
        <v>0</v>
      </c>
      <c r="L169" s="11">
        <v>100</v>
      </c>
    </row>
    <row r="170" s="1" customFormat="1" customHeight="1" spans="1:12">
      <c r="A170" s="7" t="s">
        <v>150</v>
      </c>
      <c r="B170" s="8">
        <v>6</v>
      </c>
      <c r="C170" s="8">
        <v>2</v>
      </c>
      <c r="D170" s="8">
        <v>502</v>
      </c>
      <c r="E170" s="9">
        <v>84.33</v>
      </c>
      <c r="F170" s="8">
        <v>80</v>
      </c>
      <c r="G170" s="8">
        <f>E170-80</f>
        <v>4.33</v>
      </c>
      <c r="H170" s="10">
        <f>I170/E170</f>
        <v>355.745286374956</v>
      </c>
      <c r="I170" s="11">
        <v>30000</v>
      </c>
      <c r="J170" s="11">
        <v>30000</v>
      </c>
      <c r="K170" s="11">
        <v>0</v>
      </c>
      <c r="L170" s="11">
        <v>100</v>
      </c>
    </row>
    <row r="171" s="1" customFormat="1" customHeight="1" spans="1:12">
      <c r="A171" s="12" t="s">
        <v>151</v>
      </c>
      <c r="B171" s="8">
        <v>6</v>
      </c>
      <c r="C171" s="8">
        <v>3</v>
      </c>
      <c r="D171" s="8">
        <v>102</v>
      </c>
      <c r="E171" s="9">
        <v>84.33</v>
      </c>
      <c r="F171" s="8">
        <v>80</v>
      </c>
      <c r="G171" s="8">
        <f>E171-80</f>
        <v>4.33</v>
      </c>
      <c r="H171" s="10">
        <f>I171/E171</f>
        <v>436.006166251631</v>
      </c>
      <c r="I171" s="11">
        <v>36768.4</v>
      </c>
      <c r="J171" s="11">
        <v>36768.4</v>
      </c>
      <c r="K171" s="11">
        <v>0</v>
      </c>
      <c r="L171" s="11">
        <v>100</v>
      </c>
    </row>
    <row r="172" s="1" customFormat="1" customHeight="1" spans="1:12">
      <c r="A172" s="7" t="s">
        <v>152</v>
      </c>
      <c r="B172" s="8">
        <v>6</v>
      </c>
      <c r="C172" s="8">
        <v>3</v>
      </c>
      <c r="D172" s="8">
        <v>202</v>
      </c>
      <c r="E172" s="9">
        <v>84.33</v>
      </c>
      <c r="F172" s="8">
        <v>80</v>
      </c>
      <c r="G172" s="8">
        <f>E172-80</f>
        <v>4.33</v>
      </c>
      <c r="H172" s="10">
        <f>I172/E172</f>
        <v>456.768646982094</v>
      </c>
      <c r="I172" s="11">
        <v>38519.3</v>
      </c>
      <c r="J172" s="11">
        <v>38519.3</v>
      </c>
      <c r="K172" s="11">
        <v>0</v>
      </c>
      <c r="L172" s="11">
        <v>100</v>
      </c>
    </row>
    <row r="173" s="1" customFormat="1" customHeight="1" spans="1:12">
      <c r="A173" s="8" t="s">
        <v>153</v>
      </c>
      <c r="B173" s="8">
        <v>6</v>
      </c>
      <c r="C173" s="8">
        <v>3</v>
      </c>
      <c r="D173" s="8">
        <v>302</v>
      </c>
      <c r="E173" s="9">
        <v>84.33</v>
      </c>
      <c r="F173" s="8">
        <v>80</v>
      </c>
      <c r="G173" s="8">
        <f>E173-80</f>
        <v>4.33</v>
      </c>
      <c r="H173" s="10">
        <f>I173/E173</f>
        <v>436.006166251631</v>
      </c>
      <c r="I173" s="11">
        <v>36768.4</v>
      </c>
      <c r="J173" s="11">
        <v>36768.4</v>
      </c>
      <c r="K173" s="11">
        <v>0</v>
      </c>
      <c r="L173" s="11">
        <v>100</v>
      </c>
    </row>
    <row r="174" s="1" customFormat="1" customHeight="1" spans="1:12">
      <c r="A174" s="7" t="s">
        <v>154</v>
      </c>
      <c r="B174" s="8">
        <v>6</v>
      </c>
      <c r="C174" s="8">
        <v>3</v>
      </c>
      <c r="D174" s="8">
        <v>402</v>
      </c>
      <c r="E174" s="9">
        <v>84.33</v>
      </c>
      <c r="F174" s="8">
        <v>80</v>
      </c>
      <c r="G174" s="8">
        <f>E174-80</f>
        <v>4.33</v>
      </c>
      <c r="H174" s="10">
        <f>I174/E174</f>
        <v>394.481204790703</v>
      </c>
      <c r="I174" s="11">
        <v>33266.6</v>
      </c>
      <c r="J174" s="11">
        <v>33266.6</v>
      </c>
      <c r="K174" s="11">
        <v>0</v>
      </c>
      <c r="L174" s="11">
        <v>100</v>
      </c>
    </row>
    <row r="175" s="1" customFormat="1" customHeight="1" spans="1:12">
      <c r="A175" s="7" t="s">
        <v>155</v>
      </c>
      <c r="B175" s="8">
        <v>6</v>
      </c>
      <c r="C175" s="8">
        <v>3</v>
      </c>
      <c r="D175" s="8">
        <v>502</v>
      </c>
      <c r="E175" s="9">
        <v>84.33</v>
      </c>
      <c r="F175" s="8">
        <v>80</v>
      </c>
      <c r="G175" s="8">
        <f>E175-80</f>
        <v>4.33</v>
      </c>
      <c r="H175" s="10">
        <f>I175/E175</f>
        <v>355.745286374956</v>
      </c>
      <c r="I175" s="11">
        <v>30000</v>
      </c>
      <c r="J175" s="11">
        <v>30000</v>
      </c>
      <c r="K175" s="11">
        <v>0</v>
      </c>
      <c r="L175" s="11">
        <v>100</v>
      </c>
    </row>
    <row r="176" s="1" customFormat="1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="1" customFormat="1" customHeight="1" spans="1:12">
      <c r="A177" s="3" t="s">
        <v>0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="1" customFormat="1" ht="63" customHeight="1" spans="1:12">
      <c r="A178" s="4" t="s">
        <v>1</v>
      </c>
      <c r="B178" s="5" t="s">
        <v>2</v>
      </c>
      <c r="C178" s="5" t="s">
        <v>3</v>
      </c>
      <c r="D178" s="5" t="s">
        <v>4</v>
      </c>
      <c r="E178" s="6" t="s">
        <v>5</v>
      </c>
      <c r="F178" s="6" t="s">
        <v>6</v>
      </c>
      <c r="G178" s="6" t="s">
        <v>7</v>
      </c>
      <c r="H178" s="6" t="s">
        <v>8</v>
      </c>
      <c r="I178" s="6" t="s">
        <v>9</v>
      </c>
      <c r="J178" s="6" t="s">
        <v>10</v>
      </c>
      <c r="K178" s="6" t="s">
        <v>11</v>
      </c>
      <c r="L178" s="6" t="s">
        <v>12</v>
      </c>
    </row>
    <row r="179" s="1" customFormat="1" customHeight="1" spans="1:12">
      <c r="A179" s="7" t="s">
        <v>156</v>
      </c>
      <c r="B179" s="8">
        <v>6</v>
      </c>
      <c r="C179" s="8">
        <v>4</v>
      </c>
      <c r="D179" s="8">
        <v>102</v>
      </c>
      <c r="E179" s="9">
        <v>84.33</v>
      </c>
      <c r="F179" s="8">
        <v>80</v>
      </c>
      <c r="G179" s="8">
        <f t="shared" ref="G177:G205" si="4">E179-80</f>
        <v>4.33</v>
      </c>
      <c r="H179" s="10">
        <f t="shared" ref="H177:H205" si="5">I179/E179</f>
        <v>436.006166251631</v>
      </c>
      <c r="I179" s="11">
        <v>36768.4</v>
      </c>
      <c r="J179" s="11">
        <v>36768.4</v>
      </c>
      <c r="K179" s="11">
        <v>0</v>
      </c>
      <c r="L179" s="11">
        <v>100</v>
      </c>
    </row>
    <row r="180" s="1" customFormat="1" customHeight="1" spans="1:12">
      <c r="A180" s="7" t="s">
        <v>157</v>
      </c>
      <c r="B180" s="8">
        <v>6</v>
      </c>
      <c r="C180" s="8">
        <v>4</v>
      </c>
      <c r="D180" s="8">
        <v>202</v>
      </c>
      <c r="E180" s="9">
        <v>84.33</v>
      </c>
      <c r="F180" s="8">
        <v>80</v>
      </c>
      <c r="G180" s="8">
        <f t="shared" si="4"/>
        <v>4.33</v>
      </c>
      <c r="H180" s="10">
        <f t="shared" si="5"/>
        <v>456.768646982094</v>
      </c>
      <c r="I180" s="11">
        <v>38519.3</v>
      </c>
      <c r="J180" s="11">
        <v>38519.3</v>
      </c>
      <c r="K180" s="11">
        <v>0</v>
      </c>
      <c r="L180" s="11">
        <v>100</v>
      </c>
    </row>
    <row r="181" s="1" customFormat="1" customHeight="1" spans="1:12">
      <c r="A181" s="7" t="s">
        <v>158</v>
      </c>
      <c r="B181" s="8">
        <v>6</v>
      </c>
      <c r="C181" s="8">
        <v>4</v>
      </c>
      <c r="D181" s="8">
        <v>302</v>
      </c>
      <c r="E181" s="9">
        <v>84.33</v>
      </c>
      <c r="F181" s="8">
        <v>80</v>
      </c>
      <c r="G181" s="8">
        <f t="shared" si="4"/>
        <v>4.33</v>
      </c>
      <c r="H181" s="10">
        <f t="shared" si="5"/>
        <v>436.006166251631</v>
      </c>
      <c r="I181" s="11">
        <v>36768.4</v>
      </c>
      <c r="J181" s="11">
        <v>36768.4</v>
      </c>
      <c r="K181" s="11">
        <v>0</v>
      </c>
      <c r="L181" s="11">
        <v>100</v>
      </c>
    </row>
    <row r="182" s="1" customFormat="1" customHeight="1" spans="1:12">
      <c r="A182" s="7" t="s">
        <v>159</v>
      </c>
      <c r="B182" s="8">
        <v>6</v>
      </c>
      <c r="C182" s="8">
        <v>4</v>
      </c>
      <c r="D182" s="8">
        <v>402</v>
      </c>
      <c r="E182" s="9">
        <v>84.33</v>
      </c>
      <c r="F182" s="8">
        <v>80</v>
      </c>
      <c r="G182" s="8">
        <f t="shared" si="4"/>
        <v>4.33</v>
      </c>
      <c r="H182" s="10">
        <f t="shared" si="5"/>
        <v>394.481204790703</v>
      </c>
      <c r="I182" s="11">
        <v>33266.6</v>
      </c>
      <c r="J182" s="11">
        <v>33266.6</v>
      </c>
      <c r="K182" s="11">
        <v>0</v>
      </c>
      <c r="L182" s="11">
        <v>100</v>
      </c>
    </row>
    <row r="183" s="1" customFormat="1" customHeight="1" spans="1:12">
      <c r="A183" s="7" t="s">
        <v>160</v>
      </c>
      <c r="B183" s="8">
        <v>6</v>
      </c>
      <c r="C183" s="8">
        <v>4</v>
      </c>
      <c r="D183" s="8">
        <v>502</v>
      </c>
      <c r="E183" s="9">
        <v>84.33</v>
      </c>
      <c r="F183" s="8">
        <v>80</v>
      </c>
      <c r="G183" s="8">
        <f t="shared" si="4"/>
        <v>4.33</v>
      </c>
      <c r="H183" s="10">
        <f t="shared" si="5"/>
        <v>355.745286374956</v>
      </c>
      <c r="I183" s="11">
        <v>30000</v>
      </c>
      <c r="J183" s="11">
        <v>30000</v>
      </c>
      <c r="K183" s="11">
        <v>0</v>
      </c>
      <c r="L183" s="11">
        <v>100</v>
      </c>
    </row>
    <row r="184" s="1" customFormat="1" customHeight="1" spans="1:12">
      <c r="A184" s="7" t="s">
        <v>161</v>
      </c>
      <c r="B184" s="8">
        <v>6</v>
      </c>
      <c r="C184" s="8">
        <v>1</v>
      </c>
      <c r="D184" s="8">
        <v>101</v>
      </c>
      <c r="E184" s="9">
        <v>84.33</v>
      </c>
      <c r="F184" s="8">
        <v>80</v>
      </c>
      <c r="G184" s="8">
        <f t="shared" si="4"/>
        <v>4.33</v>
      </c>
      <c r="H184" s="10">
        <f t="shared" si="5"/>
        <v>436.006166251631</v>
      </c>
      <c r="I184" s="11">
        <v>36768.4</v>
      </c>
      <c r="J184" s="11">
        <v>36768.4</v>
      </c>
      <c r="K184" s="11">
        <v>0</v>
      </c>
      <c r="L184" s="11">
        <v>100</v>
      </c>
    </row>
    <row r="185" s="1" customFormat="1" customHeight="1" spans="1:12">
      <c r="A185" s="7" t="s">
        <v>162</v>
      </c>
      <c r="B185" s="8">
        <v>6</v>
      </c>
      <c r="C185" s="8">
        <v>1</v>
      </c>
      <c r="D185" s="8">
        <v>201</v>
      </c>
      <c r="E185" s="9">
        <v>84.33</v>
      </c>
      <c r="F185" s="8">
        <v>80</v>
      </c>
      <c r="G185" s="8">
        <f t="shared" si="4"/>
        <v>4.33</v>
      </c>
      <c r="H185" s="10">
        <f t="shared" si="5"/>
        <v>456.768646982094</v>
      </c>
      <c r="I185" s="11">
        <v>38519.3</v>
      </c>
      <c r="J185" s="11">
        <v>38519.3</v>
      </c>
      <c r="K185" s="11">
        <v>0</v>
      </c>
      <c r="L185" s="11">
        <v>100</v>
      </c>
    </row>
    <row r="186" s="1" customFormat="1" customHeight="1" spans="1:12">
      <c r="A186" s="7" t="s">
        <v>163</v>
      </c>
      <c r="B186" s="8">
        <v>6</v>
      </c>
      <c r="C186" s="8">
        <v>1</v>
      </c>
      <c r="D186" s="8">
        <v>301</v>
      </c>
      <c r="E186" s="9">
        <v>84.33</v>
      </c>
      <c r="F186" s="8">
        <v>80</v>
      </c>
      <c r="G186" s="8">
        <f t="shared" si="4"/>
        <v>4.33</v>
      </c>
      <c r="H186" s="10">
        <f t="shared" si="5"/>
        <v>436.006166251631</v>
      </c>
      <c r="I186" s="11">
        <v>36768.4</v>
      </c>
      <c r="J186" s="11">
        <v>36768.4</v>
      </c>
      <c r="K186" s="11">
        <v>0</v>
      </c>
      <c r="L186" s="11">
        <v>100</v>
      </c>
    </row>
    <row r="187" s="1" customFormat="1" customHeight="1" spans="1:12">
      <c r="A187" s="7" t="s">
        <v>164</v>
      </c>
      <c r="B187" s="8">
        <v>6</v>
      </c>
      <c r="C187" s="8">
        <v>1</v>
      </c>
      <c r="D187" s="8">
        <v>401</v>
      </c>
      <c r="E187" s="9">
        <v>84.33</v>
      </c>
      <c r="F187" s="8">
        <v>80</v>
      </c>
      <c r="G187" s="8">
        <f t="shared" si="4"/>
        <v>4.33</v>
      </c>
      <c r="H187" s="10">
        <f t="shared" si="5"/>
        <v>394.481204790703</v>
      </c>
      <c r="I187" s="11">
        <v>33266.6</v>
      </c>
      <c r="J187" s="11">
        <v>33266.6</v>
      </c>
      <c r="K187" s="11">
        <v>0</v>
      </c>
      <c r="L187" s="11">
        <v>100</v>
      </c>
    </row>
    <row r="188" s="1" customFormat="1" customHeight="1" spans="1:12">
      <c r="A188" s="7" t="s">
        <v>165</v>
      </c>
      <c r="B188" s="8">
        <v>6</v>
      </c>
      <c r="C188" s="8">
        <v>1</v>
      </c>
      <c r="D188" s="8">
        <v>501</v>
      </c>
      <c r="E188" s="9">
        <v>84.33</v>
      </c>
      <c r="F188" s="8">
        <v>80</v>
      </c>
      <c r="G188" s="8">
        <f t="shared" si="4"/>
        <v>4.33</v>
      </c>
      <c r="H188" s="10">
        <f t="shared" si="5"/>
        <v>355.745286374956</v>
      </c>
      <c r="I188" s="11">
        <v>30000</v>
      </c>
      <c r="J188" s="11">
        <v>30000</v>
      </c>
      <c r="K188" s="11">
        <v>0</v>
      </c>
      <c r="L188" s="11">
        <v>100</v>
      </c>
    </row>
    <row r="189" s="1" customFormat="1" customHeight="1" spans="1:12">
      <c r="A189" s="7" t="s">
        <v>166</v>
      </c>
      <c r="B189" s="8">
        <v>6</v>
      </c>
      <c r="C189" s="8">
        <v>2</v>
      </c>
      <c r="D189" s="8">
        <v>101</v>
      </c>
      <c r="E189" s="9">
        <v>84.33</v>
      </c>
      <c r="F189" s="8">
        <v>80</v>
      </c>
      <c r="G189" s="8">
        <f t="shared" si="4"/>
        <v>4.33</v>
      </c>
      <c r="H189" s="10">
        <f t="shared" si="5"/>
        <v>436.006166251631</v>
      </c>
      <c r="I189" s="11">
        <v>36768.4</v>
      </c>
      <c r="J189" s="11">
        <v>36768.4</v>
      </c>
      <c r="K189" s="11">
        <v>0</v>
      </c>
      <c r="L189" s="11">
        <v>100</v>
      </c>
    </row>
    <row r="190" s="1" customFormat="1" customHeight="1" spans="1:12">
      <c r="A190" s="7" t="s">
        <v>167</v>
      </c>
      <c r="B190" s="8">
        <v>6</v>
      </c>
      <c r="C190" s="8">
        <v>2</v>
      </c>
      <c r="D190" s="8">
        <v>201</v>
      </c>
      <c r="E190" s="9">
        <v>84.33</v>
      </c>
      <c r="F190" s="8">
        <v>80</v>
      </c>
      <c r="G190" s="8">
        <f t="shared" si="4"/>
        <v>4.33</v>
      </c>
      <c r="H190" s="10">
        <f t="shared" si="5"/>
        <v>456.768646982094</v>
      </c>
      <c r="I190" s="11">
        <v>38519.3</v>
      </c>
      <c r="J190" s="11">
        <v>38519.3</v>
      </c>
      <c r="K190" s="11">
        <v>0</v>
      </c>
      <c r="L190" s="11">
        <v>100</v>
      </c>
    </row>
    <row r="191" s="1" customFormat="1" customHeight="1" spans="1:12">
      <c r="A191" s="7" t="s">
        <v>168</v>
      </c>
      <c r="B191" s="8">
        <v>6</v>
      </c>
      <c r="C191" s="8">
        <v>2</v>
      </c>
      <c r="D191" s="8">
        <v>301</v>
      </c>
      <c r="E191" s="9">
        <v>84.33</v>
      </c>
      <c r="F191" s="8">
        <v>80</v>
      </c>
      <c r="G191" s="8">
        <f t="shared" si="4"/>
        <v>4.33</v>
      </c>
      <c r="H191" s="10">
        <f t="shared" si="5"/>
        <v>436.006166251631</v>
      </c>
      <c r="I191" s="11">
        <v>36768.4</v>
      </c>
      <c r="J191" s="11">
        <v>36768.4</v>
      </c>
      <c r="K191" s="11">
        <v>0</v>
      </c>
      <c r="L191" s="11">
        <v>100</v>
      </c>
    </row>
    <row r="192" s="1" customFormat="1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="1" customFormat="1" customHeight="1" spans="1:12">
      <c r="A193" s="3" t="s">
        <v>0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="1" customFormat="1" ht="63" customHeight="1" spans="1:12">
      <c r="A194" s="4" t="s">
        <v>1</v>
      </c>
      <c r="B194" s="5" t="s">
        <v>2</v>
      </c>
      <c r="C194" s="5" t="s">
        <v>3</v>
      </c>
      <c r="D194" s="5" t="s">
        <v>4</v>
      </c>
      <c r="E194" s="6" t="s">
        <v>5</v>
      </c>
      <c r="F194" s="6" t="s">
        <v>6</v>
      </c>
      <c r="G194" s="6" t="s">
        <v>7</v>
      </c>
      <c r="H194" s="6" t="s">
        <v>8</v>
      </c>
      <c r="I194" s="6" t="s">
        <v>9</v>
      </c>
      <c r="J194" s="6" t="s">
        <v>10</v>
      </c>
      <c r="K194" s="6" t="s">
        <v>11</v>
      </c>
      <c r="L194" s="6" t="s">
        <v>12</v>
      </c>
    </row>
    <row r="195" s="1" customFormat="1" customHeight="1" spans="1:12">
      <c r="A195" s="7" t="s">
        <v>169</v>
      </c>
      <c r="B195" s="8">
        <v>6</v>
      </c>
      <c r="C195" s="8">
        <v>2</v>
      </c>
      <c r="D195" s="8">
        <v>401</v>
      </c>
      <c r="E195" s="9">
        <v>84.33</v>
      </c>
      <c r="F195" s="8">
        <v>80</v>
      </c>
      <c r="G195" s="8">
        <f>E195-80</f>
        <v>4.33</v>
      </c>
      <c r="H195" s="10">
        <f>I195/E195</f>
        <v>394.481204790703</v>
      </c>
      <c r="I195" s="11">
        <v>33266.6</v>
      </c>
      <c r="J195" s="11">
        <v>33266.6</v>
      </c>
      <c r="K195" s="11">
        <v>0</v>
      </c>
      <c r="L195" s="11">
        <v>100</v>
      </c>
    </row>
    <row r="196" s="1" customFormat="1" customHeight="1" spans="1:12">
      <c r="A196" s="7" t="s">
        <v>170</v>
      </c>
      <c r="B196" s="8">
        <v>6</v>
      </c>
      <c r="C196" s="8">
        <v>2</v>
      </c>
      <c r="D196" s="8">
        <v>501</v>
      </c>
      <c r="E196" s="9">
        <v>84.33</v>
      </c>
      <c r="F196" s="8">
        <v>80</v>
      </c>
      <c r="G196" s="8">
        <f>E196-80</f>
        <v>4.33</v>
      </c>
      <c r="H196" s="10">
        <f>I196/E196</f>
        <v>355.745286374956</v>
      </c>
      <c r="I196" s="11">
        <v>30000</v>
      </c>
      <c r="J196" s="11">
        <v>30000</v>
      </c>
      <c r="K196" s="11">
        <v>0</v>
      </c>
      <c r="L196" s="11">
        <v>100</v>
      </c>
    </row>
    <row r="197" s="1" customFormat="1" customHeight="1" spans="1:12">
      <c r="A197" s="12" t="s">
        <v>171</v>
      </c>
      <c r="B197" s="8">
        <v>6</v>
      </c>
      <c r="C197" s="8">
        <v>3</v>
      </c>
      <c r="D197" s="8">
        <v>101</v>
      </c>
      <c r="E197" s="9">
        <v>84.33</v>
      </c>
      <c r="F197" s="8">
        <v>80</v>
      </c>
      <c r="G197" s="8">
        <f>E197-80</f>
        <v>4.33</v>
      </c>
      <c r="H197" s="10">
        <f>I197/E197</f>
        <v>436.006166251631</v>
      </c>
      <c r="I197" s="11">
        <v>36768.4</v>
      </c>
      <c r="J197" s="11">
        <v>36768.4</v>
      </c>
      <c r="K197" s="11">
        <v>0</v>
      </c>
      <c r="L197" s="11">
        <v>100</v>
      </c>
    </row>
    <row r="198" s="1" customFormat="1" customHeight="1" spans="1:12">
      <c r="A198" s="12" t="s">
        <v>172</v>
      </c>
      <c r="B198" s="8">
        <v>6</v>
      </c>
      <c r="C198" s="8">
        <v>3</v>
      </c>
      <c r="D198" s="8">
        <v>201</v>
      </c>
      <c r="E198" s="9">
        <v>84.33</v>
      </c>
      <c r="F198" s="8">
        <v>80</v>
      </c>
      <c r="G198" s="8">
        <f>E198-80</f>
        <v>4.33</v>
      </c>
      <c r="H198" s="10">
        <f>I198/E198</f>
        <v>456.768646982094</v>
      </c>
      <c r="I198" s="11">
        <v>38519.3</v>
      </c>
      <c r="J198" s="11">
        <v>38519.3</v>
      </c>
      <c r="K198" s="11">
        <v>0</v>
      </c>
      <c r="L198" s="11">
        <v>100</v>
      </c>
    </row>
    <row r="199" s="1" customFormat="1" customHeight="1" spans="1:12">
      <c r="A199" s="7" t="s">
        <v>173</v>
      </c>
      <c r="B199" s="8">
        <v>6</v>
      </c>
      <c r="C199" s="8">
        <v>3</v>
      </c>
      <c r="D199" s="8">
        <v>301</v>
      </c>
      <c r="E199" s="9">
        <v>84.33</v>
      </c>
      <c r="F199" s="8">
        <v>80</v>
      </c>
      <c r="G199" s="8">
        <f>E199-80</f>
        <v>4.33</v>
      </c>
      <c r="H199" s="10">
        <f>I199/E199</f>
        <v>436.006166251631</v>
      </c>
      <c r="I199" s="11">
        <v>36768.4</v>
      </c>
      <c r="J199" s="11">
        <v>36768.4</v>
      </c>
      <c r="K199" s="11">
        <v>0</v>
      </c>
      <c r="L199" s="11">
        <v>100</v>
      </c>
    </row>
    <row r="200" s="1" customFormat="1" customHeight="1" spans="1:12">
      <c r="A200" s="7" t="s">
        <v>174</v>
      </c>
      <c r="B200" s="8">
        <v>6</v>
      </c>
      <c r="C200" s="8">
        <v>3</v>
      </c>
      <c r="D200" s="8">
        <v>401</v>
      </c>
      <c r="E200" s="9">
        <v>84.33</v>
      </c>
      <c r="F200" s="8">
        <v>80</v>
      </c>
      <c r="G200" s="8">
        <f>E200-80</f>
        <v>4.33</v>
      </c>
      <c r="H200" s="10">
        <f>I200/E200</f>
        <v>394.481204790703</v>
      </c>
      <c r="I200" s="11">
        <v>33266.6</v>
      </c>
      <c r="J200" s="11">
        <v>33266.6</v>
      </c>
      <c r="K200" s="11">
        <v>0</v>
      </c>
      <c r="L200" s="11">
        <v>100</v>
      </c>
    </row>
    <row r="201" s="1" customFormat="1" customHeight="1" spans="1:12">
      <c r="A201" s="7" t="s">
        <v>175</v>
      </c>
      <c r="B201" s="8">
        <v>6</v>
      </c>
      <c r="C201" s="8">
        <v>3</v>
      </c>
      <c r="D201" s="8">
        <v>501</v>
      </c>
      <c r="E201" s="9">
        <v>84.33</v>
      </c>
      <c r="F201" s="8">
        <v>80</v>
      </c>
      <c r="G201" s="8">
        <f>E201-80</f>
        <v>4.33</v>
      </c>
      <c r="H201" s="10">
        <f>I201/E201</f>
        <v>355.745286374956</v>
      </c>
      <c r="I201" s="11">
        <v>30000</v>
      </c>
      <c r="J201" s="11">
        <v>30000</v>
      </c>
      <c r="K201" s="11">
        <v>0</v>
      </c>
      <c r="L201" s="11">
        <v>100</v>
      </c>
    </row>
    <row r="202" s="1" customFormat="1" customHeight="1" spans="1:12">
      <c r="A202" s="7" t="s">
        <v>176</v>
      </c>
      <c r="B202" s="8">
        <v>6</v>
      </c>
      <c r="C202" s="8">
        <v>4</v>
      </c>
      <c r="D202" s="8">
        <v>101</v>
      </c>
      <c r="E202" s="9">
        <v>84.33</v>
      </c>
      <c r="F202" s="8">
        <v>80</v>
      </c>
      <c r="G202" s="8">
        <f>E202-80</f>
        <v>4.33</v>
      </c>
      <c r="H202" s="10">
        <f>I202/E202</f>
        <v>436.006166251631</v>
      </c>
      <c r="I202" s="11">
        <v>36768.4</v>
      </c>
      <c r="J202" s="11">
        <v>36768.4</v>
      </c>
      <c r="K202" s="11">
        <v>0</v>
      </c>
      <c r="L202" s="11">
        <v>100</v>
      </c>
    </row>
    <row r="203" s="1" customFormat="1" customHeight="1" spans="1:12">
      <c r="A203" s="7" t="s">
        <v>177</v>
      </c>
      <c r="B203" s="8">
        <v>6</v>
      </c>
      <c r="C203" s="8">
        <v>4</v>
      </c>
      <c r="D203" s="8">
        <v>201</v>
      </c>
      <c r="E203" s="9">
        <v>84.33</v>
      </c>
      <c r="F203" s="8">
        <v>80</v>
      </c>
      <c r="G203" s="8">
        <f>E203-80</f>
        <v>4.33</v>
      </c>
      <c r="H203" s="10">
        <f>I203/E203</f>
        <v>456.768646982094</v>
      </c>
      <c r="I203" s="11">
        <v>38519.3</v>
      </c>
      <c r="J203" s="11">
        <v>38519.3</v>
      </c>
      <c r="K203" s="11">
        <v>0</v>
      </c>
      <c r="L203" s="11">
        <v>100</v>
      </c>
    </row>
    <row r="204" s="1" customFormat="1" customHeight="1" spans="1:12">
      <c r="A204" s="7" t="s">
        <v>178</v>
      </c>
      <c r="B204" s="8">
        <v>6</v>
      </c>
      <c r="C204" s="8">
        <v>4</v>
      </c>
      <c r="D204" s="8">
        <v>301</v>
      </c>
      <c r="E204" s="9">
        <v>84.33</v>
      </c>
      <c r="F204" s="8">
        <v>80</v>
      </c>
      <c r="G204" s="8">
        <f>E204-80</f>
        <v>4.33</v>
      </c>
      <c r="H204" s="10">
        <f>I204/E204</f>
        <v>436.006166251631</v>
      </c>
      <c r="I204" s="11">
        <v>36768.4</v>
      </c>
      <c r="J204" s="11">
        <v>36768.4</v>
      </c>
      <c r="K204" s="11">
        <v>0</v>
      </c>
      <c r="L204" s="11">
        <v>100</v>
      </c>
    </row>
    <row r="205" s="1" customFormat="1" customHeight="1" spans="1:12">
      <c r="A205" s="7" t="s">
        <v>179</v>
      </c>
      <c r="B205" s="8">
        <v>6</v>
      </c>
      <c r="C205" s="8">
        <v>4</v>
      </c>
      <c r="D205" s="8">
        <v>401</v>
      </c>
      <c r="E205" s="9">
        <v>84.33</v>
      </c>
      <c r="F205" s="8">
        <v>80</v>
      </c>
      <c r="G205" s="8">
        <f>E205-80</f>
        <v>4.33</v>
      </c>
      <c r="H205" s="10">
        <f>I205/E205</f>
        <v>394.481204790703</v>
      </c>
      <c r="I205" s="11">
        <v>33266.6</v>
      </c>
      <c r="J205" s="11">
        <v>33266.6</v>
      </c>
      <c r="K205" s="11">
        <v>0</v>
      </c>
      <c r="L205" s="11">
        <v>100</v>
      </c>
    </row>
    <row r="206" s="1" customFormat="1" customHeight="1" spans="1:12">
      <c r="A206" s="7" t="s">
        <v>180</v>
      </c>
      <c r="B206" s="8">
        <v>6</v>
      </c>
      <c r="C206" s="8">
        <v>4</v>
      </c>
      <c r="D206" s="8">
        <v>501</v>
      </c>
      <c r="E206" s="9">
        <v>84.33</v>
      </c>
      <c r="F206" s="8">
        <v>80</v>
      </c>
      <c r="G206" s="8">
        <f>E206-80</f>
        <v>4.33</v>
      </c>
      <c r="H206" s="10">
        <f>I206/E206</f>
        <v>355.745286374956</v>
      </c>
      <c r="I206" s="11">
        <v>30000</v>
      </c>
      <c r="J206" s="11">
        <v>30000</v>
      </c>
      <c r="K206" s="11">
        <v>0</v>
      </c>
      <c r="L206" s="11">
        <v>100</v>
      </c>
    </row>
    <row r="207" customHeight="1" spans="1:7">
      <c r="A207" s="13"/>
      <c r="B207" s="13"/>
      <c r="C207" s="13"/>
      <c r="D207" s="13"/>
      <c r="E207" s="13"/>
      <c r="F207" s="13"/>
      <c r="G207" s="13"/>
    </row>
    <row r="208" customHeight="1" spans="1:7">
      <c r="A208" s="13"/>
      <c r="B208" s="13"/>
      <c r="C208" s="13"/>
      <c r="D208" s="13"/>
      <c r="E208" s="13"/>
      <c r="F208" s="13"/>
      <c r="G208" s="13"/>
    </row>
  </sheetData>
  <sortState ref="A19:D34">
    <sortCondition ref="D3"/>
  </sortState>
  <mergeCells count="13">
    <mergeCell ref="A1:L1"/>
    <mergeCell ref="A17:L17"/>
    <mergeCell ref="A33:L33"/>
    <mergeCell ref="A49:L49"/>
    <mergeCell ref="A65:L65"/>
    <mergeCell ref="A81:L81"/>
    <mergeCell ref="A97:L97"/>
    <mergeCell ref="A113:L113"/>
    <mergeCell ref="A129:L129"/>
    <mergeCell ref="A145:L145"/>
    <mergeCell ref="A161:L161"/>
    <mergeCell ref="A177:L177"/>
    <mergeCell ref="A193:L19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你猪ʚྀིɞ〰</cp:lastModifiedBy>
  <dcterms:created xsi:type="dcterms:W3CDTF">2022-04-08T08:18:00Z</dcterms:created>
  <cp:lastPrinted>2022-05-07T10:25:00Z</cp:lastPrinted>
  <dcterms:modified xsi:type="dcterms:W3CDTF">2022-05-09T10:44:27Z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11C90916118B417E86B01389AB71ECFA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