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<sst xmlns="http://schemas.openxmlformats.org/spreadsheetml/2006/main" count="228" uniqueCount="103">
  <si>
    <t>运城市2021年1—3月公益性岗位安置就业困难人员花名册</t>
  </si>
  <si>
    <t>单位名称</t>
  </si>
  <si>
    <t>姓名</t>
  </si>
  <si>
    <t>性
别</t>
  </si>
  <si>
    <t>身份证号</t>
  </si>
  <si>
    <t>困难
类型</t>
  </si>
  <si>
    <t>上岗
时间</t>
  </si>
  <si>
    <t>退岗
时间</t>
  </si>
  <si>
    <t>岗位补贴情况</t>
  </si>
  <si>
    <t>补贴
时段</t>
  </si>
  <si>
    <t>补贴
金额(元)</t>
  </si>
  <si>
    <t>扣除
时段</t>
  </si>
  <si>
    <t>扣除1—3月医疗、大额医保、工伤、生育、失业保险个人部分</t>
  </si>
  <si>
    <t>扣除保险后金额（元）</t>
  </si>
  <si>
    <t>运城市卫生计生综合行政执法队</t>
  </si>
  <si>
    <t>姚宇婧</t>
  </si>
  <si>
    <t>女</t>
  </si>
  <si>
    <t>14270119******6626</t>
  </si>
  <si>
    <t>零就业</t>
  </si>
  <si>
    <t>1—3月</t>
  </si>
  <si>
    <t>王雅萍</t>
  </si>
  <si>
    <t>14270219******2120</t>
  </si>
  <si>
    <t>运城市应急管理局（原安监局）</t>
  </si>
  <si>
    <t>王元智</t>
  </si>
  <si>
    <t>男</t>
  </si>
  <si>
    <t>14270119******0631</t>
  </si>
  <si>
    <t>运城市医疗器械技术管理站</t>
  </si>
  <si>
    <t>王刚鹏</t>
  </si>
  <si>
    <t>14273319******5432</t>
  </si>
  <si>
    <t>王燕妮</t>
  </si>
  <si>
    <t>14270119******1245</t>
  </si>
  <si>
    <t>1月</t>
  </si>
  <si>
    <t>杨麦霞</t>
  </si>
  <si>
    <t>14272419******0521</t>
  </si>
  <si>
    <t>运城市住房和城乡建设局</t>
  </si>
  <si>
    <t>张艺耀</t>
  </si>
  <si>
    <t>14270119******1210</t>
  </si>
  <si>
    <t>刘建魁</t>
  </si>
  <si>
    <t>14270119******031X</t>
  </si>
  <si>
    <t>张占武</t>
  </si>
  <si>
    <t>14270119******1511</t>
  </si>
  <si>
    <t>运城市直属机关事务管理局</t>
  </si>
  <si>
    <t>张小平</t>
  </si>
  <si>
    <t>14080219******0012</t>
  </si>
  <si>
    <t>运城市企业养老保险管理服务中心</t>
  </si>
  <si>
    <t>邵  帅</t>
  </si>
  <si>
    <t>14270119******0042</t>
  </si>
  <si>
    <t>运城市群众艺术馆</t>
  </si>
  <si>
    <t>杨  芳</t>
  </si>
  <si>
    <t>14270119******1304</t>
  </si>
  <si>
    <t>闫喜亮</t>
  </si>
  <si>
    <t>14270119******1528</t>
  </si>
  <si>
    <t>运城开放大学（电大）</t>
  </si>
  <si>
    <t>王国升</t>
  </si>
  <si>
    <t>14270119******0936</t>
  </si>
  <si>
    <t>运城市园林绿化服务中心</t>
  </si>
  <si>
    <t>陈军德</t>
  </si>
  <si>
    <t>14270119******0634</t>
  </si>
  <si>
    <t>吕增亮</t>
  </si>
  <si>
    <t>14270119******1537</t>
  </si>
  <si>
    <t>运城市小企业发展促进中心</t>
  </si>
  <si>
    <t>李  康</t>
  </si>
  <si>
    <t>14270119******0010</t>
  </si>
  <si>
    <t>中国共产党运城市纪律检查委员会</t>
  </si>
  <si>
    <t>崔亚军</t>
  </si>
  <si>
    <t>14273219******1215</t>
  </si>
  <si>
    <t>运城日报社</t>
  </si>
  <si>
    <t>冯建生</t>
  </si>
  <si>
    <t>14270119******0613</t>
  </si>
  <si>
    <t>运城市统计局</t>
  </si>
  <si>
    <t>李安运</t>
  </si>
  <si>
    <t>14270119******0039</t>
  </si>
  <si>
    <t>刘  军</t>
  </si>
  <si>
    <t>14270119******0019</t>
  </si>
  <si>
    <t>运城市便民养老服务中心</t>
  </si>
  <si>
    <t>胡亚芳</t>
  </si>
  <si>
    <t>14272319******252X</t>
  </si>
  <si>
    <t>曹小红</t>
  </si>
  <si>
    <t>14270119******1264</t>
  </si>
  <si>
    <t>刘姿霞</t>
  </si>
  <si>
    <t>14272319******0020</t>
  </si>
  <si>
    <t>任娟宁</t>
  </si>
  <si>
    <t>14272319******0225</t>
  </si>
  <si>
    <t>张亚红</t>
  </si>
  <si>
    <t>14272319******0022</t>
  </si>
  <si>
    <t>柳金霞</t>
  </si>
  <si>
    <t>14272319******0223</t>
  </si>
  <si>
    <t>富金娥</t>
  </si>
  <si>
    <t>14272319******1628</t>
  </si>
  <si>
    <t>苏轶红</t>
  </si>
  <si>
    <t>14083019******0045</t>
  </si>
  <si>
    <t>段永红</t>
  </si>
  <si>
    <t>14272319******2520</t>
  </si>
  <si>
    <t>中国国际贸易促进委员会
运城市委员会</t>
  </si>
  <si>
    <t>张玉贤</t>
  </si>
  <si>
    <t>14270119******092X</t>
  </si>
  <si>
    <t>运城市财政局</t>
  </si>
  <si>
    <t>原  芳</t>
  </si>
  <si>
    <t>14088219******0047</t>
  </si>
  <si>
    <t>运城市文化和旅游局</t>
  </si>
  <si>
    <t>郭辉琳</t>
  </si>
  <si>
    <t>14272919******6929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</si>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</sst>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3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2"/>
      <color theme="1"/>
      <name val="宋体"/>
      <family val="0"/>
    </font>
    <font>
      <sz val="13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仿宋"/>
      <family val="3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  <xf numFmtId="0" fontId="46" fillId="33" borderId="0" xfId="0" applyNumberFormat="1" applyFont="1" applyFill="1" applyAlignment="1">
      <alignment horizontal="center" vertical="center"/>
    </xf>
    <xf numFmtId="49" fontId="46" fillId="33" borderId="0" xfId="0" applyNumberFormat="1" applyFont="1" applyFill="1" applyAlignment="1">
      <alignment horizontal="center" vertical="center"/>
    </xf>
    <xf numFmtId="0" fontId="47" fillId="33" borderId="0" xfId="0" applyNumberFormat="1" applyFont="1" applyFill="1" applyAlignment="1">
      <alignment horizontal="center" vertical="center"/>
    </xf>
    <xf numFmtId="49" fontId="47" fillId="33" borderId="0" xfId="0" applyNumberFormat="1" applyFont="1" applyFill="1" applyAlignment="1">
      <alignment horizontal="center" vertical="center"/>
    </xf>
    <xf numFmtId="0" fontId="46" fillId="33" borderId="9" xfId="0" applyNumberFormat="1" applyFont="1" applyFill="1" applyBorder="1" applyAlignment="1">
      <alignment horizontal="center" vertical="center"/>
    </xf>
    <xf numFmtId="0" fontId="46" fillId="33" borderId="9" xfId="0" applyNumberFormat="1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/>
    </xf>
    <xf numFmtId="0" fontId="46" fillId="33" borderId="9" xfId="0" applyNumberFormat="1" applyFont="1" applyFill="1" applyBorder="1" applyAlignment="1">
      <alignment horizontal="center" vertical="center" wrapText="1"/>
    </xf>
    <xf numFmtId="0" fontId="48" fillId="33" borderId="9" xfId="0" applyNumberFormat="1" applyFont="1" applyFill="1" applyBorder="1" applyAlignment="1" applyProtection="1">
      <alignment horizontal="center" vertical="center"/>
      <protection locked="0"/>
    </xf>
    <xf numFmtId="0" fontId="48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6" fillId="33" borderId="10" xfId="0" applyNumberFormat="1" applyFont="1" applyFill="1" applyBorder="1" applyAlignment="1">
      <alignment horizontal="center" vertical="center"/>
    </xf>
    <xf numFmtId="0" fontId="46" fillId="33" borderId="9" xfId="0" applyFont="1" applyFill="1" applyBorder="1" applyAlignment="1" applyProtection="1">
      <alignment horizontal="center" vertical="center"/>
      <protection locked="0"/>
    </xf>
    <xf numFmtId="0" fontId="46" fillId="33" borderId="11" xfId="0" applyNumberFormat="1" applyFont="1" applyFill="1" applyBorder="1" applyAlignment="1">
      <alignment horizontal="center" vertical="center"/>
    </xf>
    <xf numFmtId="0" fontId="46" fillId="33" borderId="12" xfId="0" applyNumberFormat="1" applyFont="1" applyFill="1" applyBorder="1" applyAlignment="1">
      <alignment horizontal="center" vertical="center"/>
    </xf>
    <xf numFmtId="57" fontId="49" fillId="33" borderId="9" xfId="0" applyNumberFormat="1" applyFont="1" applyFill="1" applyBorder="1" applyAlignment="1" applyProtection="1">
      <alignment horizontal="center" vertical="center"/>
      <protection locked="0"/>
    </xf>
    <xf numFmtId="0" fontId="46" fillId="33" borderId="9" xfId="0" applyNumberFormat="1" applyFont="1" applyFill="1" applyBorder="1" applyAlignment="1">
      <alignment horizontal="center" vertical="center"/>
    </xf>
    <xf numFmtId="49" fontId="46" fillId="34" borderId="9" xfId="0" applyNumberFormat="1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26" fillId="33" borderId="9" xfId="0" applyFont="1" applyFill="1" applyBorder="1" applyAlignment="1" applyProtection="1">
      <alignment horizontal="center" vertical="center" wrapText="1"/>
      <protection locked="0"/>
    </xf>
    <xf numFmtId="0" fontId="26" fillId="33" borderId="9" xfId="0" applyFont="1" applyFill="1" applyBorder="1" applyAlignment="1">
      <alignment horizontal="center" vertical="center"/>
    </xf>
    <xf numFmtId="0" fontId="26" fillId="33" borderId="9" xfId="0" applyFont="1" applyFill="1" applyBorder="1" applyAlignment="1">
      <alignment horizontal="center" vertical="center"/>
    </xf>
    <xf numFmtId="0" fontId="26" fillId="33" borderId="9" xfId="0" applyFont="1" applyFill="1" applyBorder="1" applyAlignment="1" applyProtection="1">
      <alignment horizontal="center" vertical="center"/>
      <protection locked="0"/>
    </xf>
    <xf numFmtId="0" fontId="26" fillId="33" borderId="9" xfId="0" applyFont="1" applyFill="1" applyBorder="1" applyAlignment="1">
      <alignment horizontal="center" vertical="center"/>
    </xf>
    <xf numFmtId="0" fontId="50" fillId="34" borderId="9" xfId="0" applyFont="1" applyFill="1" applyBorder="1" applyAlignment="1">
      <alignment vertical="center"/>
    </xf>
    <xf numFmtId="0" fontId="26" fillId="33" borderId="9" xfId="0" applyFont="1" applyFill="1" applyBorder="1" applyAlignment="1" applyProtection="1">
      <alignment horizontal="center" vertical="center"/>
      <protection locked="0"/>
    </xf>
    <xf numFmtId="0" fontId="46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6" fillId="33" borderId="9" xfId="0" applyNumberFormat="1" applyFont="1" applyFill="1" applyBorder="1" applyAlignment="1" applyProtection="1">
      <alignment horizontal="center" vertical="center"/>
      <protection locked="0"/>
    </xf>
    <xf numFmtId="0" fontId="26" fillId="33" borderId="9" xfId="0" applyNumberFormat="1" applyFont="1" applyFill="1" applyBorder="1" applyAlignment="1" applyProtection="1">
      <alignment horizontal="center" vertical="center"/>
      <protection locked="0"/>
    </xf>
    <xf numFmtId="0" fontId="26" fillId="33" borderId="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SheetLayoutView="100" workbookViewId="0" topLeftCell="A1">
      <selection activeCell="N12" sqref="N12"/>
    </sheetView>
  </sheetViews>
  <sheetFormatPr defaultColWidth="9.00390625" defaultRowHeight="14.25"/>
  <cols>
    <col min="1" max="1" width="30.50390625" style="4" customWidth="1"/>
    <col min="2" max="2" width="7.50390625" style="4" customWidth="1"/>
    <col min="3" max="3" width="3.25390625" style="4" customWidth="1"/>
    <col min="4" max="4" width="19.00390625" style="5" customWidth="1"/>
    <col min="5" max="5" width="6.75390625" style="4" customWidth="1"/>
    <col min="6" max="6" width="6.875" style="4" customWidth="1"/>
    <col min="7" max="7" width="6.75390625" style="4" customWidth="1"/>
    <col min="8" max="8" width="8.50390625" style="4" customWidth="1"/>
    <col min="9" max="9" width="7.00390625" style="4" customWidth="1"/>
    <col min="10" max="10" width="8.25390625" style="4" customWidth="1"/>
    <col min="11" max="11" width="10.125" style="4" customWidth="1"/>
    <col min="12" max="12" width="9.875" style="4" customWidth="1"/>
  </cols>
  <sheetData>
    <row r="1" spans="1:12" s="1" customFormat="1" ht="48.75" customHeight="1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</row>
    <row r="2" spans="1:12" s="2" customFormat="1" ht="21" customHeight="1">
      <c r="A2" s="8" t="s">
        <v>1</v>
      </c>
      <c r="B2" s="8" t="s">
        <v>2</v>
      </c>
      <c r="C2" s="9" t="s">
        <v>3</v>
      </c>
      <c r="D2" s="10" t="s">
        <v>4</v>
      </c>
      <c r="E2" s="9" t="s">
        <v>5</v>
      </c>
      <c r="F2" s="11" t="s">
        <v>6</v>
      </c>
      <c r="G2" s="11" t="s">
        <v>7</v>
      </c>
      <c r="H2" s="12" t="s">
        <v>8</v>
      </c>
      <c r="I2" s="12"/>
      <c r="J2" s="12"/>
      <c r="K2" s="12"/>
      <c r="L2" s="12"/>
    </row>
    <row r="3" spans="1:12" s="2" customFormat="1" ht="81.75" customHeight="1">
      <c r="A3" s="8"/>
      <c r="B3" s="8"/>
      <c r="C3" s="8"/>
      <c r="D3" s="10"/>
      <c r="E3" s="9"/>
      <c r="F3" s="11"/>
      <c r="G3" s="11"/>
      <c r="H3" s="13" t="s">
        <v>9</v>
      </c>
      <c r="I3" s="13" t="s">
        <v>10</v>
      </c>
      <c r="J3" s="35" t="s">
        <v>11</v>
      </c>
      <c r="K3" s="36" t="s">
        <v>12</v>
      </c>
      <c r="L3" s="13" t="s">
        <v>13</v>
      </c>
    </row>
    <row r="4" spans="1:12" s="3" customFormat="1" ht="19.5" customHeight="1">
      <c r="A4" s="14" t="s">
        <v>14</v>
      </c>
      <c r="B4" s="8" t="s">
        <v>15</v>
      </c>
      <c r="C4" s="8" t="s">
        <v>16</v>
      </c>
      <c r="D4" s="10" t="s">
        <v>17</v>
      </c>
      <c r="E4" s="8" t="s">
        <v>18</v>
      </c>
      <c r="F4" s="8">
        <v>201908</v>
      </c>
      <c r="G4" s="8">
        <v>202207</v>
      </c>
      <c r="H4" s="15" t="s">
        <v>19</v>
      </c>
      <c r="I4" s="37">
        <v>5100</v>
      </c>
      <c r="J4" s="15" t="s">
        <v>19</v>
      </c>
      <c r="K4" s="37">
        <v>201</v>
      </c>
      <c r="L4" s="37">
        <f>I4-K4</f>
        <v>4899</v>
      </c>
    </row>
    <row r="5" spans="1:12" s="3" customFormat="1" ht="19.5" customHeight="1">
      <c r="A5" s="16"/>
      <c r="B5" s="8" t="s">
        <v>20</v>
      </c>
      <c r="C5" s="8" t="s">
        <v>16</v>
      </c>
      <c r="D5" s="10" t="s">
        <v>21</v>
      </c>
      <c r="E5" s="8" t="s">
        <v>18</v>
      </c>
      <c r="F5" s="8">
        <v>201907</v>
      </c>
      <c r="G5" s="17">
        <v>202206</v>
      </c>
      <c r="H5" s="18">
        <v>43831</v>
      </c>
      <c r="I5" s="37">
        <v>1700</v>
      </c>
      <c r="J5" s="18">
        <v>43831</v>
      </c>
      <c r="K5" s="37">
        <v>286.12</v>
      </c>
      <c r="L5" s="37">
        <f>I5-K5</f>
        <v>1413.88</v>
      </c>
    </row>
    <row r="6" spans="1:12" s="3" customFormat="1" ht="19.5" customHeight="1">
      <c r="A6" s="19" t="s">
        <v>22</v>
      </c>
      <c r="B6" s="8" t="s">
        <v>23</v>
      </c>
      <c r="C6" s="8" t="s">
        <v>24</v>
      </c>
      <c r="D6" s="10" t="s">
        <v>25</v>
      </c>
      <c r="E6" s="8" t="s">
        <v>18</v>
      </c>
      <c r="F6" s="8">
        <v>201812</v>
      </c>
      <c r="G6" s="8">
        <v>202111</v>
      </c>
      <c r="H6" s="15" t="s">
        <v>19</v>
      </c>
      <c r="I6" s="37">
        <v>5100</v>
      </c>
      <c r="J6" s="15" t="s">
        <v>19</v>
      </c>
      <c r="K6" s="37">
        <v>201</v>
      </c>
      <c r="L6" s="37">
        <f aca="true" t="shared" si="0" ref="L6:L19">I6-K6</f>
        <v>4899</v>
      </c>
    </row>
    <row r="7" spans="1:12" s="3" customFormat="1" ht="19.5" customHeight="1">
      <c r="A7" s="19" t="s">
        <v>26</v>
      </c>
      <c r="B7" s="8" t="s">
        <v>27</v>
      </c>
      <c r="C7" s="8" t="s">
        <v>24</v>
      </c>
      <c r="D7" s="10" t="s">
        <v>28</v>
      </c>
      <c r="E7" s="8" t="s">
        <v>18</v>
      </c>
      <c r="F7" s="8">
        <v>202008</v>
      </c>
      <c r="G7" s="8">
        <v>202107</v>
      </c>
      <c r="H7" s="15" t="s">
        <v>19</v>
      </c>
      <c r="I7" s="37">
        <v>5100</v>
      </c>
      <c r="J7" s="15" t="s">
        <v>19</v>
      </c>
      <c r="K7" s="37">
        <v>201</v>
      </c>
      <c r="L7" s="37">
        <f t="shared" si="0"/>
        <v>4899</v>
      </c>
    </row>
    <row r="8" spans="1:12" s="3" customFormat="1" ht="19.5" customHeight="1">
      <c r="A8" s="19"/>
      <c r="B8" s="8" t="s">
        <v>29</v>
      </c>
      <c r="C8" s="8" t="s">
        <v>16</v>
      </c>
      <c r="D8" s="20" t="s">
        <v>30</v>
      </c>
      <c r="E8" s="8" t="s">
        <v>18</v>
      </c>
      <c r="F8" s="8">
        <v>201808</v>
      </c>
      <c r="G8" s="8">
        <v>202107</v>
      </c>
      <c r="H8" s="15" t="s">
        <v>31</v>
      </c>
      <c r="I8" s="37">
        <v>1700</v>
      </c>
      <c r="J8" s="15" t="s">
        <v>31</v>
      </c>
      <c r="K8" s="37">
        <v>67</v>
      </c>
      <c r="L8" s="37">
        <f t="shared" si="0"/>
        <v>1633</v>
      </c>
    </row>
    <row r="9" spans="1:12" s="3" customFormat="1" ht="19.5" customHeight="1">
      <c r="A9" s="19"/>
      <c r="B9" s="8" t="s">
        <v>32</v>
      </c>
      <c r="C9" s="8" t="s">
        <v>16</v>
      </c>
      <c r="D9" s="10" t="s">
        <v>33</v>
      </c>
      <c r="E9" s="8" t="s">
        <v>18</v>
      </c>
      <c r="F9" s="8">
        <v>202002</v>
      </c>
      <c r="G9" s="8">
        <v>202301</v>
      </c>
      <c r="H9" s="15" t="s">
        <v>19</v>
      </c>
      <c r="I9" s="37">
        <v>5100</v>
      </c>
      <c r="J9" s="15" t="s">
        <v>19</v>
      </c>
      <c r="K9" s="37">
        <v>201</v>
      </c>
      <c r="L9" s="37">
        <f t="shared" si="0"/>
        <v>4899</v>
      </c>
    </row>
    <row r="10" spans="1:12" s="3" customFormat="1" ht="19.5" customHeight="1">
      <c r="A10" s="11" t="s">
        <v>34</v>
      </c>
      <c r="B10" s="8" t="s">
        <v>35</v>
      </c>
      <c r="C10" s="8" t="s">
        <v>24</v>
      </c>
      <c r="D10" s="10" t="s">
        <v>36</v>
      </c>
      <c r="E10" s="8" t="s">
        <v>18</v>
      </c>
      <c r="F10" s="8">
        <v>202010</v>
      </c>
      <c r="G10" s="8">
        <v>202109</v>
      </c>
      <c r="H10" s="15" t="s">
        <v>19</v>
      </c>
      <c r="I10" s="37">
        <v>5100</v>
      </c>
      <c r="J10" s="15" t="s">
        <v>19</v>
      </c>
      <c r="K10" s="37">
        <v>201</v>
      </c>
      <c r="L10" s="37">
        <f t="shared" si="0"/>
        <v>4899</v>
      </c>
    </row>
    <row r="11" spans="1:12" s="3" customFormat="1" ht="19.5" customHeight="1">
      <c r="A11" s="11"/>
      <c r="B11" s="8" t="s">
        <v>37</v>
      </c>
      <c r="C11" s="8" t="s">
        <v>24</v>
      </c>
      <c r="D11" s="10" t="s">
        <v>38</v>
      </c>
      <c r="E11" s="8" t="s">
        <v>18</v>
      </c>
      <c r="F11" s="8">
        <v>201806</v>
      </c>
      <c r="G11" s="8">
        <v>202105</v>
      </c>
      <c r="H11" s="15" t="s">
        <v>19</v>
      </c>
      <c r="I11" s="37">
        <v>5100</v>
      </c>
      <c r="J11" s="15" t="s">
        <v>19</v>
      </c>
      <c r="K11" s="37">
        <v>201</v>
      </c>
      <c r="L11" s="37">
        <f t="shared" si="0"/>
        <v>4899</v>
      </c>
    </row>
    <row r="12" spans="1:12" s="3" customFormat="1" ht="19.5" customHeight="1">
      <c r="A12" s="11"/>
      <c r="B12" s="8" t="s">
        <v>39</v>
      </c>
      <c r="C12" s="8" t="s">
        <v>24</v>
      </c>
      <c r="D12" s="10" t="s">
        <v>40</v>
      </c>
      <c r="E12" s="8" t="s">
        <v>18</v>
      </c>
      <c r="F12" s="8">
        <v>201808</v>
      </c>
      <c r="G12" s="8">
        <v>202107</v>
      </c>
      <c r="H12" s="15" t="s">
        <v>19</v>
      </c>
      <c r="I12" s="37">
        <v>5100</v>
      </c>
      <c r="J12" s="15" t="s">
        <v>19</v>
      </c>
      <c r="K12" s="37">
        <v>201</v>
      </c>
      <c r="L12" s="37">
        <f t="shared" si="0"/>
        <v>4899</v>
      </c>
    </row>
    <row r="13" spans="1:12" s="2" customFormat="1" ht="19.5" customHeight="1">
      <c r="A13" s="8" t="s">
        <v>41</v>
      </c>
      <c r="B13" s="8" t="s">
        <v>42</v>
      </c>
      <c r="C13" s="8" t="s">
        <v>24</v>
      </c>
      <c r="D13" s="20" t="s">
        <v>43</v>
      </c>
      <c r="E13" s="8" t="s">
        <v>18</v>
      </c>
      <c r="F13" s="8">
        <v>201809</v>
      </c>
      <c r="G13" s="8">
        <v>202108</v>
      </c>
      <c r="H13" s="15" t="s">
        <v>19</v>
      </c>
      <c r="I13" s="37">
        <v>5100</v>
      </c>
      <c r="J13" s="15" t="s">
        <v>19</v>
      </c>
      <c r="K13" s="37">
        <v>201</v>
      </c>
      <c r="L13" s="37">
        <f t="shared" si="0"/>
        <v>4899</v>
      </c>
    </row>
    <row r="14" spans="1:12" s="2" customFormat="1" ht="19.5" customHeight="1">
      <c r="A14" s="8" t="s">
        <v>44</v>
      </c>
      <c r="B14" s="8" t="s">
        <v>45</v>
      </c>
      <c r="C14" s="8" t="s">
        <v>16</v>
      </c>
      <c r="D14" s="10" t="s">
        <v>46</v>
      </c>
      <c r="E14" s="8" t="s">
        <v>18</v>
      </c>
      <c r="F14" s="8">
        <v>201809</v>
      </c>
      <c r="G14" s="8">
        <v>202108</v>
      </c>
      <c r="H14" s="15" t="s">
        <v>19</v>
      </c>
      <c r="I14" s="37">
        <v>5100</v>
      </c>
      <c r="J14" s="15" t="s">
        <v>19</v>
      </c>
      <c r="K14" s="37">
        <v>201</v>
      </c>
      <c r="L14" s="37">
        <f t="shared" si="0"/>
        <v>4899</v>
      </c>
    </row>
    <row r="15" spans="1:12" s="2" customFormat="1" ht="19.5" customHeight="1">
      <c r="A15" s="19" t="s">
        <v>47</v>
      </c>
      <c r="B15" s="19" t="s">
        <v>48</v>
      </c>
      <c r="C15" s="19" t="s">
        <v>16</v>
      </c>
      <c r="D15" s="21" t="s">
        <v>49</v>
      </c>
      <c r="E15" s="19" t="s">
        <v>18</v>
      </c>
      <c r="F15" s="19">
        <v>201812</v>
      </c>
      <c r="G15" s="19">
        <v>202111</v>
      </c>
      <c r="H15" s="15" t="s">
        <v>19</v>
      </c>
      <c r="I15" s="37">
        <v>5100</v>
      </c>
      <c r="J15" s="15" t="s">
        <v>19</v>
      </c>
      <c r="K15" s="37">
        <v>201</v>
      </c>
      <c r="L15" s="37">
        <f t="shared" si="0"/>
        <v>4899</v>
      </c>
    </row>
    <row r="16" spans="1:12" s="2" customFormat="1" ht="19.5" customHeight="1">
      <c r="A16" s="19"/>
      <c r="B16" s="19" t="s">
        <v>50</v>
      </c>
      <c r="C16" s="19" t="s">
        <v>16</v>
      </c>
      <c r="D16" s="21" t="s">
        <v>51</v>
      </c>
      <c r="E16" s="19" t="s">
        <v>18</v>
      </c>
      <c r="F16" s="19">
        <v>202002</v>
      </c>
      <c r="G16" s="22">
        <v>202301</v>
      </c>
      <c r="H16" s="15" t="s">
        <v>19</v>
      </c>
      <c r="I16" s="37">
        <v>5100</v>
      </c>
      <c r="J16" s="15" t="s">
        <v>19</v>
      </c>
      <c r="K16" s="37">
        <v>201</v>
      </c>
      <c r="L16" s="37">
        <f t="shared" si="0"/>
        <v>4899</v>
      </c>
    </row>
    <row r="17" spans="1:12" s="2" customFormat="1" ht="19.5" customHeight="1">
      <c r="A17" s="11" t="s">
        <v>52</v>
      </c>
      <c r="B17" s="8" t="s">
        <v>53</v>
      </c>
      <c r="C17" s="8" t="s">
        <v>24</v>
      </c>
      <c r="D17" s="10" t="s">
        <v>54</v>
      </c>
      <c r="E17" s="8" t="s">
        <v>18</v>
      </c>
      <c r="F17" s="8">
        <v>201807</v>
      </c>
      <c r="G17" s="8">
        <v>202106</v>
      </c>
      <c r="H17" s="15" t="s">
        <v>19</v>
      </c>
      <c r="I17" s="37">
        <v>5100</v>
      </c>
      <c r="J17" s="15" t="s">
        <v>19</v>
      </c>
      <c r="K17" s="37">
        <v>201</v>
      </c>
      <c r="L17" s="37">
        <f t="shared" si="0"/>
        <v>4899</v>
      </c>
    </row>
    <row r="18" spans="1:12" s="2" customFormat="1" ht="19.5" customHeight="1">
      <c r="A18" s="23" t="s">
        <v>55</v>
      </c>
      <c r="B18" s="24" t="s">
        <v>56</v>
      </c>
      <c r="C18" s="24" t="s">
        <v>24</v>
      </c>
      <c r="D18" s="25" t="s">
        <v>57</v>
      </c>
      <c r="E18" s="24" t="s">
        <v>18</v>
      </c>
      <c r="F18" s="26">
        <v>202010</v>
      </c>
      <c r="G18" s="2">
        <v>202109</v>
      </c>
      <c r="H18" s="15" t="s">
        <v>19</v>
      </c>
      <c r="I18" s="37">
        <v>5100</v>
      </c>
      <c r="J18" s="15" t="s">
        <v>19</v>
      </c>
      <c r="K18" s="37">
        <v>201</v>
      </c>
      <c r="L18" s="37">
        <f t="shared" si="0"/>
        <v>4899</v>
      </c>
    </row>
    <row r="19" spans="1:12" s="2" customFormat="1" ht="19.5" customHeight="1">
      <c r="A19" s="27"/>
      <c r="B19" s="19" t="s">
        <v>58</v>
      </c>
      <c r="C19" s="19" t="s">
        <v>24</v>
      </c>
      <c r="D19" s="21" t="s">
        <v>59</v>
      </c>
      <c r="E19" s="19" t="s">
        <v>18</v>
      </c>
      <c r="F19" s="19">
        <v>202010</v>
      </c>
      <c r="G19" s="22">
        <v>202109</v>
      </c>
      <c r="H19" s="15" t="s">
        <v>19</v>
      </c>
      <c r="I19" s="37">
        <v>5100</v>
      </c>
      <c r="J19" s="15" t="s">
        <v>19</v>
      </c>
      <c r="K19" s="37">
        <v>201</v>
      </c>
      <c r="L19" s="37">
        <f t="shared" si="0"/>
        <v>4899</v>
      </c>
    </row>
    <row r="20" spans="1:12" s="2" customFormat="1" ht="19.5" customHeight="1">
      <c r="A20" s="24" t="s">
        <v>60</v>
      </c>
      <c r="B20" s="8" t="s">
        <v>61</v>
      </c>
      <c r="C20" s="8" t="s">
        <v>24</v>
      </c>
      <c r="D20" s="10" t="s">
        <v>62</v>
      </c>
      <c r="E20" s="8" t="s">
        <v>18</v>
      </c>
      <c r="F20" s="8">
        <v>201807</v>
      </c>
      <c r="G20" s="8">
        <v>202106</v>
      </c>
      <c r="H20" s="15" t="s">
        <v>19</v>
      </c>
      <c r="I20" s="37">
        <v>5100</v>
      </c>
      <c r="J20" s="15" t="s">
        <v>19</v>
      </c>
      <c r="K20" s="37">
        <v>201</v>
      </c>
      <c r="L20" s="37">
        <f aca="true" t="shared" si="1" ref="L20:L36">I20-K20</f>
        <v>4899</v>
      </c>
    </row>
    <row r="21" spans="1:12" s="2" customFormat="1" ht="19.5" customHeight="1">
      <c r="A21" s="19" t="s">
        <v>63</v>
      </c>
      <c r="B21" s="19" t="s">
        <v>64</v>
      </c>
      <c r="C21" s="19" t="s">
        <v>24</v>
      </c>
      <c r="D21" s="21" t="s">
        <v>65</v>
      </c>
      <c r="E21" s="19" t="s">
        <v>18</v>
      </c>
      <c r="F21" s="19">
        <v>201904</v>
      </c>
      <c r="G21" s="19">
        <v>202203</v>
      </c>
      <c r="H21" s="15" t="s">
        <v>19</v>
      </c>
      <c r="I21" s="37">
        <v>5100</v>
      </c>
      <c r="J21" s="15" t="s">
        <v>19</v>
      </c>
      <c r="K21" s="37">
        <v>201</v>
      </c>
      <c r="L21" s="37">
        <f t="shared" si="1"/>
        <v>4899</v>
      </c>
    </row>
    <row r="22" spans="1:12" s="2" customFormat="1" ht="19.5" customHeight="1">
      <c r="A22" s="19" t="s">
        <v>66</v>
      </c>
      <c r="B22" s="19" t="s">
        <v>67</v>
      </c>
      <c r="C22" s="19" t="s">
        <v>24</v>
      </c>
      <c r="D22" s="21" t="s">
        <v>68</v>
      </c>
      <c r="E22" s="19" t="s">
        <v>18</v>
      </c>
      <c r="F22" s="19">
        <v>201904</v>
      </c>
      <c r="G22" s="19">
        <v>202203</v>
      </c>
      <c r="H22" s="15" t="s">
        <v>19</v>
      </c>
      <c r="I22" s="37">
        <v>5100</v>
      </c>
      <c r="J22" s="15" t="s">
        <v>19</v>
      </c>
      <c r="K22" s="37">
        <v>201</v>
      </c>
      <c r="L22" s="37">
        <f t="shared" si="1"/>
        <v>4899</v>
      </c>
    </row>
    <row r="23" spans="1:12" s="2" customFormat="1" ht="19.5" customHeight="1">
      <c r="A23" s="19" t="s">
        <v>69</v>
      </c>
      <c r="B23" s="8" t="s">
        <v>70</v>
      </c>
      <c r="C23" s="8" t="s">
        <v>24</v>
      </c>
      <c r="D23" s="10" t="s">
        <v>71</v>
      </c>
      <c r="E23" s="8" t="s">
        <v>18</v>
      </c>
      <c r="F23" s="8">
        <v>201807</v>
      </c>
      <c r="G23" s="8">
        <v>202106</v>
      </c>
      <c r="H23" s="15" t="s">
        <v>19</v>
      </c>
      <c r="I23" s="37">
        <v>5100</v>
      </c>
      <c r="J23" s="15" t="s">
        <v>19</v>
      </c>
      <c r="K23" s="37">
        <v>201</v>
      </c>
      <c r="L23" s="37">
        <f t="shared" si="1"/>
        <v>4899</v>
      </c>
    </row>
    <row r="24" spans="1:12" s="2" customFormat="1" ht="19.5" customHeight="1">
      <c r="A24" s="19"/>
      <c r="B24" s="19" t="s">
        <v>72</v>
      </c>
      <c r="C24" s="19" t="s">
        <v>24</v>
      </c>
      <c r="D24" s="21" t="s">
        <v>73</v>
      </c>
      <c r="E24" s="19" t="s">
        <v>18</v>
      </c>
      <c r="F24" s="19">
        <v>201908</v>
      </c>
      <c r="G24" s="19">
        <v>202207</v>
      </c>
      <c r="H24" s="15" t="s">
        <v>19</v>
      </c>
      <c r="I24" s="37">
        <v>5100</v>
      </c>
      <c r="J24" s="15" t="s">
        <v>19</v>
      </c>
      <c r="K24" s="37">
        <v>201</v>
      </c>
      <c r="L24" s="37">
        <f t="shared" si="1"/>
        <v>4899</v>
      </c>
    </row>
    <row r="25" spans="1:12" s="2" customFormat="1" ht="19.5" customHeight="1">
      <c r="A25" s="19" t="s">
        <v>74</v>
      </c>
      <c r="B25" s="19" t="s">
        <v>75</v>
      </c>
      <c r="C25" s="19" t="s">
        <v>16</v>
      </c>
      <c r="D25" s="21" t="s">
        <v>76</v>
      </c>
      <c r="E25" s="19" t="s">
        <v>18</v>
      </c>
      <c r="F25" s="19">
        <v>201910</v>
      </c>
      <c r="G25" s="19">
        <v>202209</v>
      </c>
      <c r="H25" s="15" t="s">
        <v>19</v>
      </c>
      <c r="I25" s="37">
        <v>5100</v>
      </c>
      <c r="J25" s="15" t="s">
        <v>19</v>
      </c>
      <c r="K25" s="37">
        <v>201</v>
      </c>
      <c r="L25" s="37">
        <f t="shared" si="1"/>
        <v>4899</v>
      </c>
    </row>
    <row r="26" spans="1:12" s="2" customFormat="1" ht="19.5" customHeight="1">
      <c r="A26" s="19"/>
      <c r="B26" s="19" t="s">
        <v>77</v>
      </c>
      <c r="C26" s="19" t="s">
        <v>16</v>
      </c>
      <c r="D26" s="21" t="s">
        <v>78</v>
      </c>
      <c r="E26" s="19" t="s">
        <v>18</v>
      </c>
      <c r="F26" s="19">
        <v>201910</v>
      </c>
      <c r="G26" s="19">
        <v>202209</v>
      </c>
      <c r="H26" s="15" t="s">
        <v>19</v>
      </c>
      <c r="I26" s="37">
        <v>5100</v>
      </c>
      <c r="J26" s="15" t="s">
        <v>19</v>
      </c>
      <c r="K26" s="37">
        <v>201</v>
      </c>
      <c r="L26" s="37">
        <f t="shared" si="1"/>
        <v>4899</v>
      </c>
    </row>
    <row r="27" spans="1:12" s="2" customFormat="1" ht="19.5" customHeight="1">
      <c r="A27" s="19"/>
      <c r="B27" s="19" t="s">
        <v>79</v>
      </c>
      <c r="C27" s="19" t="s">
        <v>16</v>
      </c>
      <c r="D27" s="21" t="s">
        <v>80</v>
      </c>
      <c r="E27" s="19" t="s">
        <v>18</v>
      </c>
      <c r="F27" s="19">
        <v>201910</v>
      </c>
      <c r="G27" s="19">
        <v>202209</v>
      </c>
      <c r="H27" s="15" t="s">
        <v>19</v>
      </c>
      <c r="I27" s="37">
        <v>5100</v>
      </c>
      <c r="J27" s="15" t="s">
        <v>19</v>
      </c>
      <c r="K27" s="37">
        <v>201</v>
      </c>
      <c r="L27" s="37">
        <f t="shared" si="1"/>
        <v>4899</v>
      </c>
    </row>
    <row r="28" spans="1:12" s="2" customFormat="1" ht="19.5" customHeight="1">
      <c r="A28" s="19"/>
      <c r="B28" s="19" t="s">
        <v>81</v>
      </c>
      <c r="C28" s="19" t="s">
        <v>16</v>
      </c>
      <c r="D28" s="21" t="s">
        <v>82</v>
      </c>
      <c r="E28" s="19" t="s">
        <v>18</v>
      </c>
      <c r="F28" s="19">
        <v>201910</v>
      </c>
      <c r="G28" s="19">
        <v>202209</v>
      </c>
      <c r="H28" s="15" t="s">
        <v>19</v>
      </c>
      <c r="I28" s="37">
        <v>5100</v>
      </c>
      <c r="J28" s="15" t="s">
        <v>19</v>
      </c>
      <c r="K28" s="37">
        <v>201</v>
      </c>
      <c r="L28" s="37">
        <f t="shared" si="1"/>
        <v>4899</v>
      </c>
    </row>
    <row r="29" spans="1:12" s="2" customFormat="1" ht="19.5" customHeight="1">
      <c r="A29" s="19"/>
      <c r="B29" s="19" t="s">
        <v>83</v>
      </c>
      <c r="C29" s="19" t="s">
        <v>16</v>
      </c>
      <c r="D29" s="21" t="s">
        <v>84</v>
      </c>
      <c r="E29" s="19" t="s">
        <v>18</v>
      </c>
      <c r="F29" s="19">
        <v>201910</v>
      </c>
      <c r="G29" s="19">
        <v>202209</v>
      </c>
      <c r="H29" s="15" t="s">
        <v>19</v>
      </c>
      <c r="I29" s="37">
        <v>5100</v>
      </c>
      <c r="J29" s="15" t="s">
        <v>19</v>
      </c>
      <c r="K29" s="37">
        <v>201</v>
      </c>
      <c r="L29" s="37">
        <f t="shared" si="1"/>
        <v>4899</v>
      </c>
    </row>
    <row r="30" spans="1:12" s="2" customFormat="1" ht="19.5" customHeight="1">
      <c r="A30" s="19"/>
      <c r="B30" s="19" t="s">
        <v>85</v>
      </c>
      <c r="C30" s="19" t="s">
        <v>16</v>
      </c>
      <c r="D30" s="21" t="s">
        <v>86</v>
      </c>
      <c r="E30" s="19" t="s">
        <v>18</v>
      </c>
      <c r="F30" s="19">
        <v>201910</v>
      </c>
      <c r="G30" s="19">
        <v>202209</v>
      </c>
      <c r="H30" s="15" t="s">
        <v>19</v>
      </c>
      <c r="I30" s="37">
        <v>5100</v>
      </c>
      <c r="J30" s="15" t="s">
        <v>19</v>
      </c>
      <c r="K30" s="37">
        <v>201</v>
      </c>
      <c r="L30" s="37">
        <f t="shared" si="1"/>
        <v>4899</v>
      </c>
    </row>
    <row r="31" spans="1:12" s="2" customFormat="1" ht="19.5" customHeight="1">
      <c r="A31" s="19"/>
      <c r="B31" s="19" t="s">
        <v>87</v>
      </c>
      <c r="C31" s="19" t="s">
        <v>16</v>
      </c>
      <c r="D31" s="21" t="s">
        <v>88</v>
      </c>
      <c r="E31" s="19" t="s">
        <v>18</v>
      </c>
      <c r="F31" s="19">
        <v>201910</v>
      </c>
      <c r="G31" s="19">
        <v>202209</v>
      </c>
      <c r="H31" s="15" t="s">
        <v>19</v>
      </c>
      <c r="I31" s="37">
        <v>5100</v>
      </c>
      <c r="J31" s="15" t="s">
        <v>19</v>
      </c>
      <c r="K31" s="37">
        <v>201</v>
      </c>
      <c r="L31" s="37">
        <f t="shared" si="1"/>
        <v>4899</v>
      </c>
    </row>
    <row r="32" spans="1:12" s="2" customFormat="1" ht="19.5" customHeight="1">
      <c r="A32" s="19"/>
      <c r="B32" s="19" t="s">
        <v>89</v>
      </c>
      <c r="C32" s="19" t="s">
        <v>16</v>
      </c>
      <c r="D32" s="21" t="s">
        <v>90</v>
      </c>
      <c r="E32" s="19" t="s">
        <v>18</v>
      </c>
      <c r="F32" s="19">
        <v>201910</v>
      </c>
      <c r="G32" s="19">
        <v>202209</v>
      </c>
      <c r="H32" s="15" t="s">
        <v>19</v>
      </c>
      <c r="I32" s="37">
        <v>5100</v>
      </c>
      <c r="J32" s="15" t="s">
        <v>19</v>
      </c>
      <c r="K32" s="37">
        <v>201</v>
      </c>
      <c r="L32" s="37">
        <f t="shared" si="1"/>
        <v>4899</v>
      </c>
    </row>
    <row r="33" spans="1:12" s="2" customFormat="1" ht="19.5" customHeight="1">
      <c r="A33" s="19"/>
      <c r="B33" s="19" t="s">
        <v>91</v>
      </c>
      <c r="C33" s="19" t="s">
        <v>16</v>
      </c>
      <c r="D33" s="21" t="s">
        <v>92</v>
      </c>
      <c r="E33" s="19" t="s">
        <v>18</v>
      </c>
      <c r="F33" s="19">
        <v>201910</v>
      </c>
      <c r="G33" s="19">
        <v>202209</v>
      </c>
      <c r="H33" s="15" t="s">
        <v>19</v>
      </c>
      <c r="I33" s="37">
        <v>5100</v>
      </c>
      <c r="J33" s="15" t="s">
        <v>19</v>
      </c>
      <c r="K33" s="37">
        <v>201</v>
      </c>
      <c r="L33" s="37">
        <f t="shared" si="1"/>
        <v>4899</v>
      </c>
    </row>
    <row r="34" spans="1:12" ht="27" customHeight="1">
      <c r="A34" s="11" t="s">
        <v>93</v>
      </c>
      <c r="B34" s="19" t="s">
        <v>94</v>
      </c>
      <c r="C34" s="19" t="s">
        <v>16</v>
      </c>
      <c r="D34" s="21" t="s">
        <v>95</v>
      </c>
      <c r="E34" s="19" t="s">
        <v>18</v>
      </c>
      <c r="F34" s="19">
        <v>202002</v>
      </c>
      <c r="G34" s="19">
        <v>202301</v>
      </c>
      <c r="H34" s="15" t="s">
        <v>19</v>
      </c>
      <c r="I34" s="37">
        <v>5100</v>
      </c>
      <c r="J34" s="15" t="s">
        <v>19</v>
      </c>
      <c r="K34" s="37">
        <v>201</v>
      </c>
      <c r="L34" s="37">
        <f t="shared" si="1"/>
        <v>4899</v>
      </c>
    </row>
    <row r="35" spans="1:12" s="2" customFormat="1" ht="19.5" customHeight="1">
      <c r="A35" s="28" t="s">
        <v>96</v>
      </c>
      <c r="B35" s="29" t="s">
        <v>97</v>
      </c>
      <c r="C35" s="29" t="s">
        <v>16</v>
      </c>
      <c r="D35" s="29" t="s">
        <v>98</v>
      </c>
      <c r="E35" s="19" t="s">
        <v>18</v>
      </c>
      <c r="F35" s="30">
        <v>202009</v>
      </c>
      <c r="G35" s="31">
        <v>202308</v>
      </c>
      <c r="H35" s="31" t="s">
        <v>19</v>
      </c>
      <c r="I35" s="38">
        <v>5100</v>
      </c>
      <c r="J35" s="31" t="s">
        <v>19</v>
      </c>
      <c r="K35" s="38">
        <v>201</v>
      </c>
      <c r="L35" s="38">
        <f t="shared" si="1"/>
        <v>4899</v>
      </c>
    </row>
    <row r="36" spans="1:12" s="2" customFormat="1" ht="19.5" customHeight="1">
      <c r="A36" s="28" t="s">
        <v>99</v>
      </c>
      <c r="B36" s="32" t="s">
        <v>100</v>
      </c>
      <c r="C36" s="32" t="s">
        <v>16</v>
      </c>
      <c r="D36" s="33" t="s">
        <v>101</v>
      </c>
      <c r="E36" s="19" t="s">
        <v>18</v>
      </c>
      <c r="F36" s="34">
        <v>202101</v>
      </c>
      <c r="G36" s="34">
        <v>202312</v>
      </c>
      <c r="H36" s="31" t="s">
        <v>19</v>
      </c>
      <c r="I36" s="38">
        <v>5100</v>
      </c>
      <c r="J36" s="31" t="s">
        <v>19</v>
      </c>
      <c r="K36" s="38">
        <v>201</v>
      </c>
      <c r="L36" s="39">
        <f t="shared" si="1"/>
        <v>4899</v>
      </c>
    </row>
    <row r="37" spans="1:12" ht="19.5" customHeight="1">
      <c r="A37" s="19" t="s">
        <v>102</v>
      </c>
      <c r="B37" s="19"/>
      <c r="C37" s="19"/>
      <c r="D37" s="19"/>
      <c r="E37" s="19"/>
      <c r="F37" s="19"/>
      <c r="G37" s="19"/>
      <c r="H37" s="19"/>
      <c r="I37" s="19">
        <f>SUM(I4:I36)</f>
        <v>161500</v>
      </c>
      <c r="J37" s="19"/>
      <c r="K37" s="19">
        <f>SUM(K4:K36)</f>
        <v>6584.12</v>
      </c>
      <c r="L37" s="19">
        <f>SUM(L4:L36)</f>
        <v>154915.88</v>
      </c>
    </row>
  </sheetData>
  <sheetProtection/>
  <mergeCells count="16">
    <mergeCell ref="A1:L1"/>
    <mergeCell ref="H2:L2"/>
    <mergeCell ref="A37:H37"/>
    <mergeCell ref="A2:A3"/>
    <mergeCell ref="A4:A5"/>
    <mergeCell ref="A7:A9"/>
    <mergeCell ref="A10:A12"/>
    <mergeCell ref="A15:A16"/>
    <mergeCell ref="A18:A19"/>
    <mergeCell ref="A25:A33"/>
    <mergeCell ref="B2:B3"/>
    <mergeCell ref="C2:C3"/>
    <mergeCell ref="D2:D3"/>
    <mergeCell ref="E2:E3"/>
    <mergeCell ref="F2:F3"/>
    <mergeCell ref="G2:G3"/>
  </mergeCells>
  <printOptions/>
  <pageMargins left="0.19652777777777777" right="0.19652777777777777" top="0.5902777777777778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攻城师</cp:lastModifiedBy>
  <cp:lastPrinted>2018-04-19T11:04:33Z</cp:lastPrinted>
  <dcterms:created xsi:type="dcterms:W3CDTF">2014-06-20T16:34:31Z</dcterms:created>
  <dcterms:modified xsi:type="dcterms:W3CDTF">2021-06-25T01:57:49Z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56462F56A3844946967D03DC86E859C7</vt:lpwstr>
  </property>
</Properties>
</file>