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activeTab="1"/>
  </bookViews>
  <sheets>
    <sheet name="农村劳动力汇总台账" sheetId="3" r:id="rId1"/>
    <sheet name="农村劳动力分解台账" sheetId="2" r:id="rId2"/>
    <sheet name="资金汇总表" sheetId="8" r:id="rId3"/>
  </sheets>
  <definedNames>
    <definedName name="_xlnm.Print_Titles" localSheetId="1">农村劳动力分解台账!$1:$2</definedName>
  </definedNames>
  <calcPr calcId="144525"/>
</workbook>
</file>

<file path=xl/sharedStrings.xml><?xml version="1.0" encoding="utf-8"?>
<sst xmlns="http://schemas.openxmlformats.org/spreadsheetml/2006/main" count="65" uniqueCount="47">
  <si>
    <t>运城市市直全民技能提升工程
职业技能培训补贴统计表（2019年第一批）</t>
  </si>
  <si>
    <t>序号</t>
  </si>
  <si>
    <t>培训机构名称</t>
  </si>
  <si>
    <t>申报人数</t>
  </si>
  <si>
    <t>合格人数</t>
  </si>
  <si>
    <t>补贴标准
(元/人)</t>
  </si>
  <si>
    <t>补贴金额
(元)</t>
  </si>
  <si>
    <t>运城市就业和人才服务中心</t>
  </si>
  <si>
    <t>合计</t>
  </si>
  <si>
    <t>———</t>
  </si>
  <si>
    <t>运城市市直全民技能提升工程培训
培训机构享受补贴统计表（2019年第一批）</t>
  </si>
  <si>
    <t>培训机构
名称</t>
  </si>
  <si>
    <t>培训期数</t>
  </si>
  <si>
    <t>培训工种
（类别）</t>
  </si>
  <si>
    <t>申报
人数</t>
  </si>
  <si>
    <t>合格
人数</t>
  </si>
  <si>
    <t>补贴标准
150元/人/天</t>
  </si>
  <si>
    <t>第19001期</t>
  </si>
  <si>
    <t>中式烹调</t>
  </si>
  <si>
    <t>第19002期</t>
  </si>
  <si>
    <t>花艺</t>
  </si>
  <si>
    <t>第19003期</t>
  </si>
  <si>
    <t>保健按摩</t>
  </si>
  <si>
    <t>第19005期</t>
  </si>
  <si>
    <t>第19006期</t>
  </si>
  <si>
    <t>第19007期</t>
  </si>
  <si>
    <t>第19008期</t>
  </si>
  <si>
    <t>家政（母婴护理）</t>
  </si>
  <si>
    <t>第19009期</t>
  </si>
  <si>
    <t>第19010期</t>
  </si>
  <si>
    <t>第19011期</t>
  </si>
  <si>
    <t>第19012期</t>
  </si>
  <si>
    <t>第19013期</t>
  </si>
  <si>
    <t>第19014期</t>
  </si>
  <si>
    <t>养老护理员</t>
  </si>
  <si>
    <t>第19015期</t>
  </si>
  <si>
    <t>2019年度第一批运城市直职业培训补贴资金汇总表</t>
  </si>
  <si>
    <t>单位：元</t>
  </si>
  <si>
    <t>培训机构</t>
  </si>
  <si>
    <t>总拨款（元）</t>
  </si>
  <si>
    <t>收款全称</t>
  </si>
  <si>
    <t>开户行</t>
  </si>
  <si>
    <t>账号</t>
  </si>
  <si>
    <t>行号</t>
  </si>
  <si>
    <t>工行河东支行</t>
  </si>
  <si>
    <t>0511034209026244432</t>
  </si>
  <si>
    <t>102181003426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</si>
</sst>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29" borderId="15" applyNumberFormat="0" applyAlignment="0" applyProtection="0">
      <alignment vertical="center"/>
    </xf>
    <xf numFmtId="0" fontId="34" fillId="29" borderId="9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zoomScale="88" zoomScaleNormal="88" workbookViewId="0">
      <selection activeCell="I4" sqref="I4"/>
    </sheetView>
  </sheetViews>
  <sheetFormatPr defaultColWidth="9" defaultRowHeight="13.5" outlineLevelRow="3" outlineLevelCol="5"/>
  <cols>
    <col min="1" max="1" width="4.625" customWidth="1"/>
    <col min="2" max="2" width="31.375" style="38" customWidth="1"/>
    <col min="3" max="3" width="28.875" customWidth="1"/>
    <col min="4" max="4" width="28.875" style="39" customWidth="1"/>
    <col min="5" max="6" width="17.375" customWidth="1"/>
  </cols>
  <sheetData>
    <row r="1" s="13" customFormat="1" ht="89.25" customHeight="1" spans="1:6">
      <c r="A1" s="40" t="s">
        <v>0</v>
      </c>
      <c r="B1" s="41"/>
      <c r="C1" s="42"/>
      <c r="D1" s="42"/>
      <c r="E1" s="42"/>
      <c r="F1" s="42"/>
    </row>
    <row r="2" s="13" customFormat="1" ht="93" customHeight="1" spans="1:6">
      <c r="A2" s="43" t="s">
        <v>1</v>
      </c>
      <c r="B2" s="43" t="s">
        <v>2</v>
      </c>
      <c r="C2" s="43" t="s">
        <v>3</v>
      </c>
      <c r="D2" s="43" t="s">
        <v>4</v>
      </c>
      <c r="E2" s="20" t="s">
        <v>5</v>
      </c>
      <c r="F2" s="43" t="s">
        <v>6</v>
      </c>
    </row>
    <row r="3" s="37" customFormat="1" ht="132" customHeight="1" spans="1:6">
      <c r="A3" s="44">
        <v>1</v>
      </c>
      <c r="B3" s="6" t="s">
        <v>7</v>
      </c>
      <c r="C3" s="44">
        <v>570</v>
      </c>
      <c r="D3" s="7">
        <v>551</v>
      </c>
      <c r="E3" s="25">
        <v>1000</v>
      </c>
      <c r="F3" s="7">
        <v>551000</v>
      </c>
    </row>
    <row r="4" s="37" customFormat="1" ht="102" customHeight="1" spans="1:6">
      <c r="A4" s="45" t="s">
        <v>8</v>
      </c>
      <c r="B4" s="46"/>
      <c r="C4" s="44">
        <v>570</v>
      </c>
      <c r="D4" s="7">
        <v>551</v>
      </c>
      <c r="E4" s="7" t="s">
        <v>9</v>
      </c>
      <c r="F4" s="7">
        <v>551000</v>
      </c>
    </row>
  </sheetData>
  <mergeCells count="2">
    <mergeCell ref="A1:F1"/>
    <mergeCell ref="A4:B4"/>
  </mergeCells>
  <printOptions horizontalCentered="1"/>
  <pageMargins left="0.629166666666667" right="0.700694444444445" top="0.747916666666667" bottom="0.354166666666667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9" defaultRowHeight="13.5"/>
  <cols>
    <col min="1" max="1" width="7.125" style="14" customWidth="1"/>
    <col min="2" max="2" width="13.375" style="15" customWidth="1"/>
    <col min="3" max="3" width="12.25" style="14" customWidth="1"/>
    <col min="4" max="4" width="17.875" style="14" customWidth="1"/>
    <col min="5" max="5" width="5.875" style="14" customWidth="1"/>
    <col min="6" max="6" width="5.875" style="16" customWidth="1"/>
    <col min="7" max="7" width="12.875" style="14" customWidth="1"/>
    <col min="8" max="8" width="10.125" style="14" customWidth="1"/>
    <col min="9" max="9" width="12.875" style="14" hidden="1" customWidth="1"/>
    <col min="10" max="16384" width="9" style="14"/>
  </cols>
  <sheetData>
    <row r="1" s="13" customFormat="1" ht="75" customHeight="1" spans="1:9">
      <c r="A1" s="17" t="s">
        <v>10</v>
      </c>
      <c r="B1" s="18"/>
      <c r="C1" s="19"/>
      <c r="D1" s="19"/>
      <c r="E1" s="19"/>
      <c r="F1" s="19"/>
      <c r="G1" s="19"/>
      <c r="H1" s="19"/>
      <c r="I1" s="19"/>
    </row>
    <row r="2" s="13" customFormat="1" ht="42" customHeight="1" spans="1:9">
      <c r="A2" s="20" t="s">
        <v>1</v>
      </c>
      <c r="B2" s="20" t="s">
        <v>11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5</v>
      </c>
      <c r="H2" s="20" t="s">
        <v>6</v>
      </c>
      <c r="I2" s="34" t="s">
        <v>16</v>
      </c>
    </row>
    <row r="3" s="13" customFormat="1" ht="40" customHeight="1" spans="1:9">
      <c r="A3" s="21">
        <v>1</v>
      </c>
      <c r="B3" s="22" t="s">
        <v>7</v>
      </c>
      <c r="C3" s="23" t="s">
        <v>17</v>
      </c>
      <c r="D3" s="24" t="s">
        <v>18</v>
      </c>
      <c r="E3" s="23">
        <v>39</v>
      </c>
      <c r="F3" s="23">
        <v>36</v>
      </c>
      <c r="G3" s="25">
        <v>1000</v>
      </c>
      <c r="H3" s="25">
        <f>F3*1000</f>
        <v>36000</v>
      </c>
      <c r="I3" s="35">
        <v>1200</v>
      </c>
    </row>
    <row r="4" s="13" customFormat="1" ht="40" customHeight="1" spans="1:9">
      <c r="A4" s="26"/>
      <c r="B4" s="27"/>
      <c r="C4" s="23" t="s">
        <v>19</v>
      </c>
      <c r="D4" s="24" t="s">
        <v>20</v>
      </c>
      <c r="E4" s="23">
        <v>43</v>
      </c>
      <c r="F4" s="23">
        <v>43</v>
      </c>
      <c r="G4" s="25">
        <v>1000</v>
      </c>
      <c r="H4" s="25">
        <f>F4*1000</f>
        <v>43000</v>
      </c>
      <c r="I4" s="35">
        <v>1200</v>
      </c>
    </row>
    <row r="5" s="13" customFormat="1" ht="40" customHeight="1" spans="1:9">
      <c r="A5" s="26"/>
      <c r="B5" s="27"/>
      <c r="C5" s="23" t="s">
        <v>21</v>
      </c>
      <c r="D5" s="24" t="s">
        <v>22</v>
      </c>
      <c r="E5" s="23">
        <v>33</v>
      </c>
      <c r="F5" s="23">
        <v>31</v>
      </c>
      <c r="G5" s="25">
        <v>1000</v>
      </c>
      <c r="H5" s="25">
        <f>F5*1000</f>
        <v>31000</v>
      </c>
      <c r="I5" s="35">
        <v>1200</v>
      </c>
    </row>
    <row r="6" s="13" customFormat="1" ht="40" customHeight="1" spans="1:9">
      <c r="A6" s="26"/>
      <c r="B6" s="27"/>
      <c r="C6" s="23" t="s">
        <v>23</v>
      </c>
      <c r="D6" s="24" t="s">
        <v>22</v>
      </c>
      <c r="E6" s="23">
        <v>40</v>
      </c>
      <c r="F6" s="23">
        <v>40</v>
      </c>
      <c r="G6" s="25">
        <v>1000</v>
      </c>
      <c r="H6" s="25">
        <f t="shared" ref="H6:H17" si="0">F6*1000</f>
        <v>40000</v>
      </c>
      <c r="I6" s="35">
        <v>1200</v>
      </c>
    </row>
    <row r="7" s="13" customFormat="1" ht="40" customHeight="1" spans="1:9">
      <c r="A7" s="26"/>
      <c r="B7" s="27"/>
      <c r="C7" s="23" t="s">
        <v>24</v>
      </c>
      <c r="D7" s="24" t="s">
        <v>22</v>
      </c>
      <c r="E7" s="23">
        <v>38</v>
      </c>
      <c r="F7" s="23">
        <v>38</v>
      </c>
      <c r="G7" s="25">
        <v>1000</v>
      </c>
      <c r="H7" s="25">
        <f t="shared" si="0"/>
        <v>38000</v>
      </c>
      <c r="I7" s="35">
        <v>1200</v>
      </c>
    </row>
    <row r="8" s="13" customFormat="1" ht="40" customHeight="1" spans="1:9">
      <c r="A8" s="26"/>
      <c r="B8" s="27"/>
      <c r="C8" s="23" t="s">
        <v>25</v>
      </c>
      <c r="D8" s="24" t="s">
        <v>22</v>
      </c>
      <c r="E8" s="23">
        <v>42</v>
      </c>
      <c r="F8" s="23">
        <v>40</v>
      </c>
      <c r="G8" s="25">
        <v>1000</v>
      </c>
      <c r="H8" s="25">
        <f t="shared" si="0"/>
        <v>40000</v>
      </c>
      <c r="I8" s="35">
        <v>1200</v>
      </c>
    </row>
    <row r="9" s="13" customFormat="1" ht="40" customHeight="1" spans="1:9">
      <c r="A9" s="26"/>
      <c r="B9" s="27"/>
      <c r="C9" s="23" t="s">
        <v>26</v>
      </c>
      <c r="D9" s="24" t="s">
        <v>27</v>
      </c>
      <c r="E9" s="23">
        <v>50</v>
      </c>
      <c r="F9" s="23">
        <v>48</v>
      </c>
      <c r="G9" s="25">
        <v>1000</v>
      </c>
      <c r="H9" s="25">
        <f t="shared" si="0"/>
        <v>48000</v>
      </c>
      <c r="I9" s="35">
        <v>1200</v>
      </c>
    </row>
    <row r="10" s="13" customFormat="1" ht="40" customHeight="1" spans="1:9">
      <c r="A10" s="26"/>
      <c r="B10" s="27"/>
      <c r="C10" s="23" t="s">
        <v>28</v>
      </c>
      <c r="D10" s="24" t="s">
        <v>27</v>
      </c>
      <c r="E10" s="23">
        <v>41</v>
      </c>
      <c r="F10" s="23">
        <v>40</v>
      </c>
      <c r="G10" s="25">
        <v>1000</v>
      </c>
      <c r="H10" s="25">
        <f t="shared" si="0"/>
        <v>40000</v>
      </c>
      <c r="I10" s="35">
        <v>1200</v>
      </c>
    </row>
    <row r="11" s="13" customFormat="1" ht="40" customHeight="1" spans="1:9">
      <c r="A11" s="26"/>
      <c r="B11" s="27"/>
      <c r="C11" s="23" t="s">
        <v>29</v>
      </c>
      <c r="D11" s="24" t="s">
        <v>18</v>
      </c>
      <c r="E11" s="23">
        <v>43</v>
      </c>
      <c r="F11" s="23">
        <v>36</v>
      </c>
      <c r="G11" s="25">
        <v>1000</v>
      </c>
      <c r="H11" s="25">
        <f t="shared" si="0"/>
        <v>36000</v>
      </c>
      <c r="I11" s="35">
        <v>1200</v>
      </c>
    </row>
    <row r="12" s="13" customFormat="1" ht="40" customHeight="1" spans="1:9">
      <c r="A12" s="26"/>
      <c r="B12" s="27"/>
      <c r="C12" s="23" t="s">
        <v>30</v>
      </c>
      <c r="D12" s="24" t="s">
        <v>27</v>
      </c>
      <c r="E12" s="23">
        <v>40</v>
      </c>
      <c r="F12" s="23">
        <v>40</v>
      </c>
      <c r="G12" s="25">
        <v>1000</v>
      </c>
      <c r="H12" s="25">
        <f t="shared" si="0"/>
        <v>40000</v>
      </c>
      <c r="I12" s="35">
        <v>1200</v>
      </c>
    </row>
    <row r="13" s="13" customFormat="1" ht="40" customHeight="1" spans="1:9">
      <c r="A13" s="26"/>
      <c r="B13" s="27"/>
      <c r="C13" s="23" t="s">
        <v>31</v>
      </c>
      <c r="D13" s="24" t="s">
        <v>22</v>
      </c>
      <c r="E13" s="23">
        <v>40</v>
      </c>
      <c r="F13" s="23">
        <v>40</v>
      </c>
      <c r="G13" s="25">
        <v>1000</v>
      </c>
      <c r="H13" s="25">
        <f t="shared" si="0"/>
        <v>40000</v>
      </c>
      <c r="I13" s="35">
        <v>1200</v>
      </c>
    </row>
    <row r="14" s="13" customFormat="1" ht="40" customHeight="1" spans="1:9">
      <c r="A14" s="26"/>
      <c r="B14" s="27"/>
      <c r="C14" s="23" t="s">
        <v>32</v>
      </c>
      <c r="D14" s="24" t="s">
        <v>22</v>
      </c>
      <c r="E14" s="23">
        <v>42</v>
      </c>
      <c r="F14" s="23">
        <v>42</v>
      </c>
      <c r="G14" s="25">
        <v>1000</v>
      </c>
      <c r="H14" s="25">
        <f t="shared" si="0"/>
        <v>42000</v>
      </c>
      <c r="I14" s="35">
        <v>1200</v>
      </c>
    </row>
    <row r="15" s="13" customFormat="1" ht="40" customHeight="1" spans="1:9">
      <c r="A15" s="26"/>
      <c r="B15" s="27"/>
      <c r="C15" s="23" t="s">
        <v>33</v>
      </c>
      <c r="D15" s="23" t="s">
        <v>34</v>
      </c>
      <c r="E15" s="23">
        <v>43</v>
      </c>
      <c r="F15" s="23">
        <v>41</v>
      </c>
      <c r="G15" s="25">
        <v>1000</v>
      </c>
      <c r="H15" s="25">
        <f t="shared" si="0"/>
        <v>41000</v>
      </c>
      <c r="I15" s="35">
        <v>1200</v>
      </c>
    </row>
    <row r="16" s="13" customFormat="1" ht="40" customHeight="1" spans="1:9">
      <c r="A16" s="26"/>
      <c r="B16" s="27"/>
      <c r="C16" s="23" t="s">
        <v>35</v>
      </c>
      <c r="D16" s="23" t="s">
        <v>34</v>
      </c>
      <c r="E16" s="23">
        <v>36</v>
      </c>
      <c r="F16" s="23">
        <v>36</v>
      </c>
      <c r="G16" s="25">
        <v>1000</v>
      </c>
      <c r="H16" s="25">
        <f t="shared" si="0"/>
        <v>36000</v>
      </c>
      <c r="I16" s="35">
        <v>1200</v>
      </c>
    </row>
    <row r="17" s="13" customFormat="1" ht="39.95" customHeight="1" spans="1:9">
      <c r="A17" s="28" t="s">
        <v>8</v>
      </c>
      <c r="B17" s="29"/>
      <c r="C17" s="30"/>
      <c r="D17" s="31"/>
      <c r="E17" s="32">
        <f>SUM(E3:E16)</f>
        <v>570</v>
      </c>
      <c r="F17" s="32">
        <f>SUM(F3:F16)</f>
        <v>551</v>
      </c>
      <c r="G17" s="33">
        <v>1000</v>
      </c>
      <c r="H17" s="25">
        <f>SUM(H3:H16)</f>
        <v>551000</v>
      </c>
      <c r="I17" s="36">
        <v>1200</v>
      </c>
    </row>
  </sheetData>
  <mergeCells count="4">
    <mergeCell ref="A1:H1"/>
    <mergeCell ref="A17:D17"/>
    <mergeCell ref="A3:A16"/>
    <mergeCell ref="B3:B16"/>
  </mergeCells>
  <pageMargins left="0.826388888888889" right="0.700694444444445" top="0.751388888888889" bottom="0.511805555555556" header="0.297916666666667" footer="0.29791666666666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J5" sqref="J5"/>
    </sheetView>
  </sheetViews>
  <sheetFormatPr defaultColWidth="9" defaultRowHeight="13.5" outlineLevelRow="5" outlineLevelCol="6"/>
  <cols>
    <col min="1" max="1" width="4" customWidth="1"/>
    <col min="2" max="2" width="27.75" customWidth="1"/>
    <col min="3" max="3" width="9.125" customWidth="1"/>
    <col min="4" max="4" width="27.875" customWidth="1"/>
    <col min="5" max="5" width="16.875" customWidth="1"/>
    <col min="6" max="6" width="24.125" customWidth="1"/>
    <col min="7" max="7" width="17.25" customWidth="1"/>
  </cols>
  <sheetData>
    <row r="1" s="1" customFormat="1" ht="14.25" spans="1:7">
      <c r="A1" s="3" t="s">
        <v>36</v>
      </c>
      <c r="B1" s="3"/>
      <c r="C1" s="3"/>
      <c r="D1" s="3"/>
      <c r="E1" s="3"/>
      <c r="F1" s="3"/>
      <c r="G1" s="3"/>
    </row>
    <row r="2" s="1" customFormat="1" ht="14.25" spans="1:7">
      <c r="A2" s="3"/>
      <c r="B2" s="3"/>
      <c r="C2" s="3"/>
      <c r="D2" s="3"/>
      <c r="E2" s="3"/>
      <c r="F2" s="3"/>
      <c r="G2" s="3"/>
    </row>
    <row r="3" s="1" customFormat="1" ht="27" customHeight="1" spans="1:7">
      <c r="A3" s="4"/>
      <c r="B3" s="4"/>
      <c r="C3" s="4"/>
      <c r="D3" s="4"/>
      <c r="E3" s="4"/>
      <c r="F3" s="4" t="s">
        <v>37</v>
      </c>
      <c r="G3" s="4"/>
    </row>
    <row r="4" s="1" customFormat="1" ht="96" customHeight="1" spans="1:7">
      <c r="A4" s="5" t="s">
        <v>1</v>
      </c>
      <c r="B4" s="5" t="s">
        <v>38</v>
      </c>
      <c r="C4" s="5" t="s">
        <v>39</v>
      </c>
      <c r="D4" s="5" t="s">
        <v>40</v>
      </c>
      <c r="E4" s="5" t="s">
        <v>41</v>
      </c>
      <c r="F4" s="5" t="s">
        <v>42</v>
      </c>
      <c r="G4" s="5" t="s">
        <v>43</v>
      </c>
    </row>
    <row r="5" s="1" customFormat="1" ht="165.95" customHeight="1" spans="1:7">
      <c r="A5" s="5">
        <v>1</v>
      </c>
      <c r="B5" s="6" t="s">
        <v>7</v>
      </c>
      <c r="C5" s="7">
        <v>551000</v>
      </c>
      <c r="D5" s="8" t="s">
        <v>7</v>
      </c>
      <c r="E5" s="8" t="s">
        <v>44</v>
      </c>
      <c r="F5" s="47" t="s">
        <v>45</v>
      </c>
      <c r="G5" s="47" t="s">
        <v>46</v>
      </c>
    </row>
    <row r="6" s="2" customFormat="1" ht="92.1" customHeight="1" spans="1:7">
      <c r="A6" s="9" t="s">
        <v>8</v>
      </c>
      <c r="B6" s="9"/>
      <c r="C6" s="10">
        <v>551000</v>
      </c>
      <c r="D6" s="11"/>
      <c r="E6" s="11"/>
      <c r="F6" s="11"/>
      <c r="G6" s="12"/>
    </row>
  </sheetData>
  <mergeCells count="4">
    <mergeCell ref="F3:G3"/>
    <mergeCell ref="A6:B6"/>
    <mergeCell ref="C6:G6"/>
    <mergeCell ref="A1:G2"/>
  </mergeCells>
  <pageMargins left="0.75" right="0.668055555555556" top="1.18055555555556" bottom="0.27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农村劳动力汇总台账</vt:lpstr>
      <vt:lpstr>农村劳动力分解台账</vt:lpstr>
      <vt:lpstr>资金汇总表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2017-12-08T07:53:00Z</dcterms:created>
  <cp:lastPrinted>2019-12-24T02:18:00Z</cp:lastPrinted>
  <dcterms:modified xsi:type="dcterms:W3CDTF">2020-01-13T10:41:23Z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20</vt:lpwstr>
  </property>
</Properties>
</file>