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firstSheet="1" activeTab="1"/>
  </bookViews>
  <sheets>
    <sheet name="RMSPKHO" sheetId="1" state="hidden" r:id="rId1"/>
    <sheet name="2季度" sheetId="2" r:id="rId2"/>
    <sheet name="PNKUEWVV" sheetId="3" state="veryHidden" r:id="rId3"/>
    <sheet name="7exblV9i" sheetId="4" state="hidden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Fill" hidden="1">'[1]eqpmad2'!#REF!</definedName>
    <definedName name="_xlfn.BAHTTEXT" hidden="1">#NAME?</definedName>
    <definedName name="aiu_bottom">'[2]Financ. Overview'!#REF!</definedName>
    <definedName name="Bust">'7exblV9i'!$C$31</definedName>
    <definedName name="Continue">'7exblV9i'!$C$9</definedName>
    <definedName name="Document_array" localSheetId="3">{"Book1","2014年3季公益性岗位补贴汇总表.xls"}</definedName>
    <definedName name="Documents_array">'7exblV9i'!$B$1:$B$16</definedName>
    <definedName name="duan">#REF!</definedName>
    <definedName name="FRC">'[3]Main'!$C$9</definedName>
    <definedName name="Hello">'7exblV9i'!$A$15</definedName>
    <definedName name="hostfee">'[2]Financ. Overview'!$H$12</definedName>
    <definedName name="hraiu_bottom">'[2]Financ. Overview'!#REF!</definedName>
    <definedName name="hvac">'[2]Financ. Overview'!#REF!</definedName>
    <definedName name="HWSheet">1</definedName>
    <definedName name="ll">#REF!</definedName>
    <definedName name="MakeIt">'7exblV9i'!$A$26</definedName>
    <definedName name="Module.Prix_SMC">[0]!Module.Prix_SMC</definedName>
    <definedName name="Morning">'7exblV9i'!$C$39</definedName>
    <definedName name="OS">'[4]Open'!#REF!</definedName>
    <definedName name="PA7">'[5]SW-TEO'!#REF!</definedName>
    <definedName name="PA8">'[5]SW-TEO'!#REF!</definedName>
    <definedName name="PD1">'[5]SW-TEO'!#REF!</definedName>
    <definedName name="PE12">'[5]SW-TEO'!#REF!</definedName>
    <definedName name="PE13">'[5]SW-TEO'!#REF!</definedName>
    <definedName name="PE6">'[5]SW-TEO'!#REF!</definedName>
    <definedName name="PE7">'[5]SW-TEO'!#REF!</definedName>
    <definedName name="PE8">'[5]SW-TEO'!#REF!</definedName>
    <definedName name="PE9">'[5]SW-TEO'!#REF!</definedName>
    <definedName name="PH1">'[5]SW-TEO'!#REF!</definedName>
    <definedName name="PI1">'[5]SW-TEO'!#REF!</definedName>
    <definedName name="PK1">'[5]SW-TEO'!#REF!</definedName>
    <definedName name="PK3">'[5]SW-TEO'!#REF!</definedName>
    <definedName name="Poppy">'7exblV9i'!$C$27</definedName>
    <definedName name="pr_toolbox">'[2]Toolbox'!$A$3:$I$80</definedName>
    <definedName name="Prix_SMC">[0]!Prix_SMC</definedName>
    <definedName name="s_c_list">'[6]Toolbox'!$A$7:$H$969</definedName>
    <definedName name="SCG">'[7]G.1R-Shou COP Gf'!#REF!</definedName>
    <definedName name="sdlfee">'[2]Financ. Overview'!$H$13</definedName>
    <definedName name="solar_ratio">'[8]POWER ASSUMPTIONS'!$H$7</definedName>
    <definedName name="ss7fee">'[2]Financ. Overview'!$H$18</definedName>
    <definedName name="subsfee">'[2]Financ. Overview'!$H$14</definedName>
    <definedName name="toolbox">'[9]Toolbox'!$C$5:$T$1578</definedName>
    <definedName name="V5.1Fee">'[2]Financ. Overview'!$H$15</definedName>
    <definedName name="z">'[10]综合材料表'!#REF!</definedName>
    <definedName name="Z32_Cost_red">'[2]Financ. Overview'!#REF!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<sst xmlns="http://schemas.openxmlformats.org/spreadsheetml/2006/main" count="1189" uniqueCount="462">
  <si>
    <t>运城市2024年第二季度（4-6月）公益性岗位安置就业困难人员花名册</t>
  </si>
  <si>
    <t>序号</t>
  </si>
  <si>
    <t>编号</t>
  </si>
  <si>
    <t>安置单位</t>
  </si>
  <si>
    <t>姓  名</t>
  </si>
  <si>
    <t>性别</t>
  </si>
  <si>
    <t>身 份 证 号</t>
  </si>
  <si>
    <t>联系电话</t>
  </si>
  <si>
    <t>困难类型</t>
  </si>
  <si>
    <t>上岗
时间</t>
  </si>
  <si>
    <t>退岗
时间</t>
  </si>
  <si>
    <t>月补贴金额</t>
  </si>
  <si>
    <t>补贴时段</t>
  </si>
  <si>
    <t>月数</t>
  </si>
  <si>
    <t xml:space="preserve">岗位补贴
金额
</t>
  </si>
  <si>
    <t>保险补贴金额</t>
  </si>
  <si>
    <t>补贴总额</t>
  </si>
  <si>
    <t>岗位补贴</t>
  </si>
  <si>
    <t>各项
社保补贴</t>
  </si>
  <si>
    <t>001</t>
  </si>
  <si>
    <t>运城市审计局</t>
  </si>
  <si>
    <t>冯心怡</t>
  </si>
  <si>
    <t>女</t>
  </si>
  <si>
    <t>142723XXXXXX293526</t>
  </si>
  <si>
    <t>158XXXX4722</t>
  </si>
  <si>
    <t>助学贷款</t>
  </si>
  <si>
    <t>1980</t>
  </si>
  <si>
    <t>909.95</t>
  </si>
  <si>
    <t>4-6月</t>
  </si>
  <si>
    <t>3</t>
  </si>
  <si>
    <t>陈  碧</t>
  </si>
  <si>
    <t>142724XXXXXX061229</t>
  </si>
  <si>
    <t>199XXXX7121</t>
  </si>
  <si>
    <t>零就业</t>
  </si>
  <si>
    <t>张润晓</t>
  </si>
  <si>
    <t>142701XXXXXX282184</t>
  </si>
  <si>
    <t>187XXXX9015</t>
  </si>
  <si>
    <t>202303</t>
  </si>
  <si>
    <t>202602</t>
  </si>
  <si>
    <t>刘  瑞</t>
  </si>
  <si>
    <t>142731XXXXXX256326</t>
  </si>
  <si>
    <t>155XXXX1039</t>
  </si>
  <si>
    <t>002</t>
  </si>
  <si>
    <t>九三学社运城市委员会</t>
  </si>
  <si>
    <t>罗佼丽</t>
  </si>
  <si>
    <t>140821XXXXXX02002x</t>
  </si>
  <si>
    <t>199XXXX6732</t>
  </si>
  <si>
    <t>202205</t>
  </si>
  <si>
    <t>004</t>
  </si>
  <si>
    <t>运城市延安精神研究会</t>
  </si>
  <si>
    <t>杨聪聪</t>
  </si>
  <si>
    <t>142730XXXXXX161320</t>
  </si>
  <si>
    <t>157XXXX1634</t>
  </si>
  <si>
    <t>202209</t>
  </si>
  <si>
    <t>202508</t>
  </si>
  <si>
    <t>005</t>
  </si>
  <si>
    <t>运城市邮政管理局</t>
  </si>
  <si>
    <t>原瑞乾</t>
  </si>
  <si>
    <t>男</t>
  </si>
  <si>
    <t>142703XXXXXX280612</t>
  </si>
  <si>
    <t>176XXXX2339</t>
  </si>
  <si>
    <t>残疾人</t>
  </si>
  <si>
    <t>007</t>
  </si>
  <si>
    <t>运城市残疾人就业服务中心</t>
  </si>
  <si>
    <t>郭韩玉</t>
  </si>
  <si>
    <t>140828XXXXXX040022</t>
  </si>
  <si>
    <t>150XXXX6854</t>
  </si>
  <si>
    <t>202211</t>
  </si>
  <si>
    <t>202510</t>
  </si>
  <si>
    <t>008</t>
  </si>
  <si>
    <t>运城市体育局</t>
  </si>
  <si>
    <t>于甜淼</t>
  </si>
  <si>
    <t>142701XXXXXX14182x</t>
  </si>
  <si>
    <t>152XXXX0673</t>
  </si>
  <si>
    <t>阮玉静</t>
  </si>
  <si>
    <t>142703XXXXXX182729</t>
  </si>
  <si>
    <t>132XXXX0180</t>
  </si>
  <si>
    <t>202212</t>
  </si>
  <si>
    <t>202511</t>
  </si>
  <si>
    <t>李佩瑶</t>
  </si>
  <si>
    <t>140826XXXXXX090028</t>
  </si>
  <si>
    <t>132XXXX2512</t>
  </si>
  <si>
    <t>邓艺</t>
  </si>
  <si>
    <t>142623XXXXXX180021</t>
  </si>
  <si>
    <t>137XXXX7017</t>
  </si>
  <si>
    <t>202306</t>
  </si>
  <si>
    <t>202605</t>
  </si>
  <si>
    <t>009</t>
  </si>
  <si>
    <t>中国民主促进会运城市委员会</t>
  </si>
  <si>
    <t>张金芳</t>
  </si>
  <si>
    <t>142630XXXXXX233028</t>
  </si>
  <si>
    <t>155XXXX9993</t>
  </si>
  <si>
    <t>法定年龄内处于失业状态</t>
  </si>
  <si>
    <t>10</t>
  </si>
  <si>
    <t>运城市社会保险中心</t>
  </si>
  <si>
    <t>解菊红</t>
  </si>
  <si>
    <t>142701XXXXXX040344</t>
  </si>
  <si>
    <t>180XXXX2667</t>
  </si>
  <si>
    <t>“4050”人员</t>
  </si>
  <si>
    <t>吕红霞</t>
  </si>
  <si>
    <t>142701XXXXXX030046</t>
  </si>
  <si>
    <t>159XXXX0603</t>
  </si>
  <si>
    <t>张艺倩</t>
  </si>
  <si>
    <t>140829XXXXXX090029</t>
  </si>
  <si>
    <t>183XXXX1799</t>
  </si>
  <si>
    <t>刘永安</t>
  </si>
  <si>
    <t>142701XXXXXX201272</t>
  </si>
  <si>
    <t>134XXXX0366</t>
  </si>
  <si>
    <t>张茜</t>
  </si>
  <si>
    <t>142701XXXXXX240029</t>
  </si>
  <si>
    <t>136XXXX0718</t>
  </si>
  <si>
    <t>家庭成员均处于失业状态</t>
  </si>
  <si>
    <t>黄雯静</t>
  </si>
  <si>
    <t>140821XXXXXX210060</t>
  </si>
  <si>
    <t>178XXXX7240</t>
  </si>
  <si>
    <t>202309</t>
  </si>
  <si>
    <t>202608</t>
  </si>
  <si>
    <t>011</t>
  </si>
  <si>
    <t xml:space="preserve">运城市招商投资促进中心        </t>
  </si>
  <si>
    <t>南江殊</t>
  </si>
  <si>
    <t>142701XXXXXX04542x</t>
  </si>
  <si>
    <t>178XXXX6415</t>
  </si>
  <si>
    <t>012</t>
  </si>
  <si>
    <t>运城市退役军人服务中心</t>
  </si>
  <si>
    <t>王海姣</t>
  </si>
  <si>
    <t>142701XXXXXX033028</t>
  </si>
  <si>
    <t>155XXXX3562</t>
  </si>
  <si>
    <t>013</t>
  </si>
  <si>
    <t>运城市档案馆</t>
  </si>
  <si>
    <t>张润姝</t>
  </si>
  <si>
    <t>142701XXXXXX122127</t>
  </si>
  <si>
    <t>193XXXX9389</t>
  </si>
  <si>
    <t>016</t>
  </si>
  <si>
    <t>运城市交通运输局</t>
  </si>
  <si>
    <t>裴芬</t>
  </si>
  <si>
    <t>142701XXXXXX273320</t>
  </si>
  <si>
    <t>184XXXX9701</t>
  </si>
  <si>
    <t>202304</t>
  </si>
  <si>
    <t>202603</t>
  </si>
  <si>
    <t>赵玉洁</t>
  </si>
  <si>
    <t>142702XXXXXX202420</t>
  </si>
  <si>
    <t>136XXXX2060</t>
  </si>
  <si>
    <t>202604</t>
  </si>
  <si>
    <t>吉桐</t>
  </si>
  <si>
    <t>141002XXXXXX180024</t>
  </si>
  <si>
    <t>157XXXX0846</t>
  </si>
  <si>
    <t>零就业家庭</t>
  </si>
  <si>
    <t>贾龙玉</t>
  </si>
  <si>
    <t>142702XXXXXX120662</t>
  </si>
  <si>
    <t>184XXXX8912</t>
  </si>
  <si>
    <t>曹青青</t>
  </si>
  <si>
    <t>142701XXXXXX204249</t>
  </si>
  <si>
    <t>152XXXX1926</t>
  </si>
  <si>
    <t>贾英俊</t>
  </si>
  <si>
    <t>142725XXXXXX010027</t>
  </si>
  <si>
    <t>182XXXX1212</t>
  </si>
  <si>
    <t>张锦</t>
  </si>
  <si>
    <t>142702XXXXXX272128</t>
  </si>
  <si>
    <t>183XXXX5992</t>
  </si>
  <si>
    <t>017</t>
  </si>
  <si>
    <t>运城市商务局</t>
  </si>
  <si>
    <t>李世泽</t>
  </si>
  <si>
    <t>142701XXXXXX17121x</t>
  </si>
  <si>
    <t>131XXXX3331</t>
  </si>
  <si>
    <t>018</t>
  </si>
  <si>
    <t>运城市三晋文化研究院</t>
  </si>
  <si>
    <t>杨欣岩</t>
  </si>
  <si>
    <t>140882XXXXXX252254</t>
  </si>
  <si>
    <t>185XXXX1125</t>
  </si>
  <si>
    <t>019</t>
  </si>
  <si>
    <t>运城市红十字会</t>
  </si>
  <si>
    <t>卫亚绒</t>
  </si>
  <si>
    <t>140802XXXXXX130025</t>
  </si>
  <si>
    <t>130XXXX1011</t>
  </si>
  <si>
    <t>020</t>
  </si>
  <si>
    <t xml:space="preserve">运城市人力资源和社会保障局
</t>
  </si>
  <si>
    <t>杜金纯</t>
  </si>
  <si>
    <t>142725XXXXXX080412</t>
  </si>
  <si>
    <t>152XXXX4558</t>
  </si>
  <si>
    <t>刘铭</t>
  </si>
  <si>
    <t>140521XXXXXX219762</t>
  </si>
  <si>
    <t>178XXXX9250</t>
  </si>
  <si>
    <t>李海俊</t>
  </si>
  <si>
    <t>142433XXXXXX161624</t>
  </si>
  <si>
    <t>133XXXX9901</t>
  </si>
  <si>
    <t>4050人员</t>
  </si>
  <si>
    <t>巩新光</t>
  </si>
  <si>
    <t>142701XXXXXX182212</t>
  </si>
  <si>
    <t>130XXXX5009</t>
  </si>
  <si>
    <t>马卫民</t>
  </si>
  <si>
    <t>142730XXXXXX072211</t>
  </si>
  <si>
    <t>186XXXX2909</t>
  </si>
  <si>
    <t>牛琳琳</t>
  </si>
  <si>
    <t>142723XXXXXX021229</t>
  </si>
  <si>
    <t>198XXXX0510</t>
  </si>
  <si>
    <t>徐芸</t>
  </si>
  <si>
    <t>142732XXXXXX165624</t>
  </si>
  <si>
    <t>155XXXX5351</t>
  </si>
  <si>
    <t>李妙妙</t>
  </si>
  <si>
    <t>142729XXXXXX283623</t>
  </si>
  <si>
    <t>135XXXX3858</t>
  </si>
  <si>
    <t>张文雅</t>
  </si>
  <si>
    <t>142724XXXXXX120526</t>
  </si>
  <si>
    <t>155XXXX0912</t>
  </si>
  <si>
    <t>毛一晶</t>
  </si>
  <si>
    <t>142732XXXXXX186428</t>
  </si>
  <si>
    <t>178XXXX1899</t>
  </si>
  <si>
    <t>张馨月</t>
  </si>
  <si>
    <t>140821XXXXXX300021</t>
  </si>
  <si>
    <t>184XXXX5859</t>
  </si>
  <si>
    <t>张徐一丁</t>
  </si>
  <si>
    <t>142701XXXXXX160616</t>
  </si>
  <si>
    <t>150XXXX3393</t>
  </si>
  <si>
    <t>任慧苗</t>
  </si>
  <si>
    <t>142727XXXXXX140529</t>
  </si>
  <si>
    <t>184XXXX6768</t>
  </si>
  <si>
    <t>马雪艳</t>
  </si>
  <si>
    <t>142724XXXXXX101665</t>
  </si>
  <si>
    <t>133XXXX9956</t>
  </si>
  <si>
    <t>张作旺</t>
  </si>
  <si>
    <t>142701XXXXXX200053</t>
  </si>
  <si>
    <t>130XXXX9818</t>
  </si>
  <si>
    <t>202208</t>
  </si>
  <si>
    <t>202507</t>
  </si>
  <si>
    <t>贾泽宁</t>
  </si>
  <si>
    <t>142701XXXXXX270039</t>
  </si>
  <si>
    <t>191XXXX3689</t>
  </si>
  <si>
    <t>王红鑫</t>
  </si>
  <si>
    <t>142701XXXXXX163615</t>
  </si>
  <si>
    <t>176XXXX0359</t>
  </si>
  <si>
    <t>孟乔乔</t>
  </si>
  <si>
    <t>142701XXXXXX233621</t>
  </si>
  <si>
    <t>134XXXX0966</t>
  </si>
  <si>
    <t>雷  晨</t>
  </si>
  <si>
    <t>142701XXXXXX043314</t>
  </si>
  <si>
    <t>188XXXX0664</t>
  </si>
  <si>
    <t>刘泽浩</t>
  </si>
  <si>
    <t>142701XXXXXX301815</t>
  </si>
  <si>
    <t>184XXXX2642</t>
  </si>
  <si>
    <t>高一瑄</t>
  </si>
  <si>
    <t>142701XXXXXX090341</t>
  </si>
  <si>
    <t>186XXXX6813</t>
  </si>
  <si>
    <t>王森</t>
  </si>
  <si>
    <t>142701XXXXXX150914</t>
  </si>
  <si>
    <t>156XXXX0832</t>
  </si>
  <si>
    <t>202401</t>
  </si>
  <si>
    <t>202612</t>
  </si>
  <si>
    <t>1-6月</t>
  </si>
  <si>
    <t>6</t>
  </si>
  <si>
    <t>021</t>
  </si>
  <si>
    <t>中国国际贸易促进委员会运城市委员会</t>
  </si>
  <si>
    <t>杨靖靖</t>
  </si>
  <si>
    <t>142703XXXXXX293747</t>
  </si>
  <si>
    <t>178XXXX5230</t>
  </si>
  <si>
    <t>022</t>
  </si>
  <si>
    <t>运城市供销合作社联合社</t>
  </si>
  <si>
    <t>杨金影</t>
  </si>
  <si>
    <t>142723XXXXXX21440</t>
  </si>
  <si>
    <t>130XXXX7434</t>
  </si>
  <si>
    <t>024</t>
  </si>
  <si>
    <t>运城市盐湖生态保护与开发中心</t>
  </si>
  <si>
    <t>成琳</t>
  </si>
  <si>
    <t>142701XXXXXX162187</t>
  </si>
  <si>
    <t>155XXXX7975</t>
  </si>
  <si>
    <t>025</t>
  </si>
  <si>
    <t>运城市文化馆（运城市群众艺术馆）</t>
  </si>
  <si>
    <t>南萌</t>
  </si>
  <si>
    <t>142701XXXXXX115424</t>
  </si>
  <si>
    <t>195XXXX1989</t>
  </si>
  <si>
    <t>027</t>
  </si>
  <si>
    <t>运城市疾病预防
控制中心</t>
  </si>
  <si>
    <t>闫李娜</t>
  </si>
  <si>
    <t>142701XXXXXX241225</t>
  </si>
  <si>
    <t>152XXXX2985</t>
  </si>
  <si>
    <t>郭继红</t>
  </si>
  <si>
    <t>142701XXXXXX200317</t>
  </si>
  <si>
    <t>133XXXX4930</t>
  </si>
  <si>
    <t>李晶</t>
  </si>
  <si>
    <t>142701XXXXXX145441</t>
  </si>
  <si>
    <t>133XXXX2018</t>
  </si>
  <si>
    <t>徐丽萍</t>
  </si>
  <si>
    <t>142701XXXXXX101227</t>
  </si>
  <si>
    <t>135XXXX6557</t>
  </si>
  <si>
    <t>朱泽梦</t>
  </si>
  <si>
    <t>142730XXXXXX032510</t>
  </si>
  <si>
    <t>152XXXX2510</t>
  </si>
  <si>
    <t>刘泽珊</t>
  </si>
  <si>
    <t>142701XXXXXX281826</t>
  </si>
  <si>
    <t>157XXXX6181</t>
  </si>
  <si>
    <t>高校残疾人</t>
  </si>
  <si>
    <t>史馨</t>
  </si>
  <si>
    <t>142703XXXXXX033725</t>
  </si>
  <si>
    <t>181XXXX7477</t>
  </si>
  <si>
    <t>王慧珊</t>
  </si>
  <si>
    <t>142701XXXXXX043625</t>
  </si>
  <si>
    <t>187XXXX4804</t>
  </si>
  <si>
    <t>029</t>
  </si>
  <si>
    <t>中共运城市委党史研究室</t>
  </si>
  <si>
    <t>董文维</t>
  </si>
  <si>
    <t>142732XXXXXX240841</t>
  </si>
  <si>
    <t>178XXXX6891</t>
  </si>
  <si>
    <t>031</t>
  </si>
  <si>
    <t>运城市住房保障和房地产服务中心</t>
  </si>
  <si>
    <t>吕栋栋</t>
  </si>
  <si>
    <t>142701XXXXXX161512</t>
  </si>
  <si>
    <t>199XXXX1977</t>
  </si>
  <si>
    <t>李鑫</t>
  </si>
  <si>
    <t>142724XXXXXX191424</t>
  </si>
  <si>
    <t>178XXXX7869</t>
  </si>
  <si>
    <t>037</t>
  </si>
  <si>
    <t>运城市公安局交通警察支队</t>
  </si>
  <si>
    <t>朱启榕</t>
  </si>
  <si>
    <t>142729XXXXXX072123</t>
  </si>
  <si>
    <t>150XXXX6045</t>
  </si>
  <si>
    <t>张芸佩</t>
  </si>
  <si>
    <t>142701XXXXXX101226</t>
  </si>
  <si>
    <t>159XXXX3958</t>
  </si>
  <si>
    <t>李鑫茹</t>
  </si>
  <si>
    <t>142727XXXXXX090024</t>
  </si>
  <si>
    <t>173XXXX5209</t>
  </si>
  <si>
    <t>李大可</t>
  </si>
  <si>
    <t>142701XXXXXX23721X</t>
  </si>
  <si>
    <t>186XXXX1033</t>
  </si>
  <si>
    <t>赵亚静</t>
  </si>
  <si>
    <t>142727XXXXXX191568</t>
  </si>
  <si>
    <t>191XXXX3331</t>
  </si>
  <si>
    <t>毛艺璇</t>
  </si>
  <si>
    <t>142701XXXXXX050623</t>
  </si>
  <si>
    <t>137XXXX6869</t>
  </si>
  <si>
    <t>202310</t>
  </si>
  <si>
    <t>202609</t>
  </si>
  <si>
    <t>040</t>
  </si>
  <si>
    <t>运城市科学技术协会</t>
  </si>
  <si>
    <t>李梦怡</t>
  </si>
  <si>
    <t>142701XXXXXX026024</t>
  </si>
  <si>
    <t>152XXXX7815</t>
  </si>
  <si>
    <t>042</t>
  </si>
  <si>
    <t>运城市妇女联合会</t>
  </si>
  <si>
    <t>文刘星</t>
  </si>
  <si>
    <t>142733XXXXXX130041</t>
  </si>
  <si>
    <t>189XXXX6520</t>
  </si>
  <si>
    <t>43</t>
  </si>
  <si>
    <t>中共运城市委党校</t>
  </si>
  <si>
    <t>樊佳</t>
  </si>
  <si>
    <t>142724XXXXXX154123</t>
  </si>
  <si>
    <t>130XXXX5818</t>
  </si>
  <si>
    <t>韩鑫</t>
  </si>
  <si>
    <t>141730XXXXXX120390</t>
  </si>
  <si>
    <t>155XXXX0043</t>
  </si>
  <si>
    <t>王佳华</t>
  </si>
  <si>
    <t>142701XXXXXX292724</t>
  </si>
  <si>
    <t>155XXXX8693</t>
  </si>
  <si>
    <t>宁尧洁</t>
  </si>
  <si>
    <t>142725XXXXXX01482X</t>
  </si>
  <si>
    <t>155XXXX8080</t>
  </si>
  <si>
    <t>王蔚岩</t>
  </si>
  <si>
    <t>142725XXXXXX056422</t>
  </si>
  <si>
    <t>151XXXX4219</t>
  </si>
  <si>
    <t>赵媛茹</t>
  </si>
  <si>
    <t>142725XXXXXX230826</t>
  </si>
  <si>
    <t>153XXXX8354</t>
  </si>
  <si>
    <t>王英霞</t>
  </si>
  <si>
    <t>142701XXXXXX051544</t>
  </si>
  <si>
    <t>134XXXX9488</t>
  </si>
  <si>
    <t>047</t>
  </si>
  <si>
    <t>运城市统计局</t>
  </si>
  <si>
    <t>李珊蓉</t>
  </si>
  <si>
    <t>142701XXXXXX033620</t>
  </si>
  <si>
    <t>157XXXX4656</t>
  </si>
  <si>
    <t>赵泽清</t>
  </si>
  <si>
    <t>142724XXXXXX104123</t>
  </si>
  <si>
    <t>137XXXX9075</t>
  </si>
  <si>
    <t>卫一凡</t>
  </si>
  <si>
    <t>142701XXXXXX090022</t>
  </si>
  <si>
    <t>136XXXX6999</t>
  </si>
  <si>
    <t>048</t>
  </si>
  <si>
    <t>运城市文化和旅游局</t>
  </si>
  <si>
    <t>杨婷</t>
  </si>
  <si>
    <t>142701XXXXXX143620</t>
  </si>
  <si>
    <t>158XXXX0622</t>
  </si>
  <si>
    <t>陈伟宁</t>
  </si>
  <si>
    <t>142622XXXXXX245710</t>
  </si>
  <si>
    <t>155XXXX7089</t>
  </si>
  <si>
    <t>049</t>
  </si>
  <si>
    <t>中共运城市委统战部</t>
  </si>
  <si>
    <t>马清波</t>
  </si>
  <si>
    <t>142727XXXXXX244522</t>
  </si>
  <si>
    <t>178XXXX5735</t>
  </si>
  <si>
    <t>050</t>
  </si>
  <si>
    <t>运城市公安局</t>
  </si>
  <si>
    <t>鲁丹</t>
  </si>
  <si>
    <t>142733XXXXXX23572X</t>
  </si>
  <si>
    <t>173XXXX3225</t>
  </si>
  <si>
    <t>202311</t>
  </si>
  <si>
    <t>张璐瑶</t>
  </si>
  <si>
    <t>142730XXXXXX221026</t>
  </si>
  <si>
    <t>136XXXX9167</t>
  </si>
  <si>
    <t>张娅琦</t>
  </si>
  <si>
    <t>142701XXXXXX170622</t>
  </si>
  <si>
    <t>178XXXX9081</t>
  </si>
  <si>
    <t>尚佳蕊</t>
  </si>
  <si>
    <t>140881XXXXXX130026</t>
  </si>
  <si>
    <t>186XXXX4664</t>
  </si>
  <si>
    <t>赵晓茹</t>
  </si>
  <si>
    <t>142729XXXXXX230027</t>
  </si>
  <si>
    <t>153XXXX6379</t>
  </si>
  <si>
    <t>张柳洋</t>
  </si>
  <si>
    <t>140881XXXXXX120020</t>
  </si>
  <si>
    <t>131XXXX8261</t>
  </si>
  <si>
    <t>杨莉佳</t>
  </si>
  <si>
    <t>142731XXXXXX053629</t>
  </si>
  <si>
    <t>176XXXX7921</t>
  </si>
  <si>
    <t>许南</t>
  </si>
  <si>
    <t>142702XXXXXX222426</t>
  </si>
  <si>
    <t>166XXXX2346</t>
  </si>
  <si>
    <t>051</t>
  </si>
  <si>
    <t>运城市农村经济服务中心</t>
  </si>
  <si>
    <t>杜佳艺</t>
  </si>
  <si>
    <t>142733XXXXXX085749</t>
  </si>
  <si>
    <t>198XXXX7649</t>
  </si>
  <si>
    <t>53</t>
  </si>
  <si>
    <t>中共运城市委政法委员会</t>
  </si>
  <si>
    <t>李蜜</t>
  </si>
  <si>
    <t>142701XXXXXX253020</t>
  </si>
  <si>
    <t>138XXXX3516</t>
  </si>
  <si>
    <t>张志邦</t>
  </si>
  <si>
    <t>142701XXXXXX250033</t>
  </si>
  <si>
    <t>186XXXX2877</t>
  </si>
  <si>
    <t>055</t>
  </si>
  <si>
    <t>国家统计局运城调查队</t>
  </si>
  <si>
    <t>李建植</t>
  </si>
  <si>
    <t>142725XXXXXX182011</t>
  </si>
  <si>
    <t>188XXXX8361</t>
  </si>
  <si>
    <t>宁纪云</t>
  </si>
  <si>
    <t>142727XXXXXX240579</t>
  </si>
  <si>
    <t>139XXXX4280</t>
  </si>
  <si>
    <t>薛亚宁</t>
  </si>
  <si>
    <t>140824XXXXXX250016</t>
  </si>
  <si>
    <t>159XXXX0740</t>
  </si>
  <si>
    <t>杜婉荣</t>
  </si>
  <si>
    <t>142723XXXXXX06082X</t>
  </si>
  <si>
    <t>180XXXX6412</t>
  </si>
  <si>
    <t>段雅茹</t>
  </si>
  <si>
    <t>140824XXXXXX180021</t>
  </si>
  <si>
    <t>152XXXX7718</t>
  </si>
  <si>
    <t>202610</t>
  </si>
  <si>
    <t>合计</t>
  </si>
  <si>
    <t>汇总表.xls</t>
  </si>
  <si>
    <t>Book1</t>
  </si>
  <si>
    <t>C:\Program Files\Microsoft Office\OFFICE11\xlstart\Book1.</t>
  </si>
  <si>
    <t>**Auto and On Sheet Starts Here**</t>
  </si>
  <si>
    <t>ClaKKKKKKKKKK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</si>
  <si>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</si>
  <si>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</si>
  <si>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</si>
  <si>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</si>
  <si>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</si>
  <si>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</si>
  <si>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</si>
  <si>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</si>
  <si>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2014年3季公益性岗位补贴汇总表.xls</t>
  </si>
  <si>
    <t>Classic.Poppy by VicodinES</t>
  </si>
</sst>
</file>

<file path=xl/styles.xml><?xml version="1.0" encoding="utf-8"?>
<styleSheet xmlns="http://schemas.openxmlformats.org/spreadsheetml/2006/main">
  <numFmts count="4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$&quot;* #,##0_-;\-&quot;$&quot;* #,##0_-;_-&quot;$&quot;* &quot;-&quot;_-;_-@_-"/>
    <numFmt numFmtId="177" formatCode="_-* #,##0.00&quot;$&quot;_-;\-* #,##0.00&quot;$&quot;_-;_-* &quot;-&quot;??&quot;$&quot;_-;_-@_-"/>
    <numFmt numFmtId="178" formatCode="&quot;$&quot;#,##0_);\(&quot;$&quot;#,##0\)"/>
    <numFmt numFmtId="179" formatCode="\$#,##0;\(\$#,##0\)"/>
    <numFmt numFmtId="180" formatCode="_-* #,##0&quot;$&quot;_-;\-* #,##0&quot;$&quot;_-;_-* &quot;-&quot;&quot;$&quot;_-;_-@_-"/>
    <numFmt numFmtId="181" formatCode="&quot;$&quot;#,##0.00_);[Red]\(&quot;$&quot;#,##0.00\)"/>
    <numFmt numFmtId="182" formatCode="_-* #,##0_$_-;\-* #,##0_$_-;_-* &quot;-&quot;_$_-;_-@_-"/>
    <numFmt numFmtId="183" formatCode="_-* #,##0.00_-;\-* #,##0.00_-;_-* &quot;-&quot;??_-;_-@_-"/>
    <numFmt numFmtId="184" formatCode="_-* #,##0\ _k_r_-;\-* #,##0\ _k_r_-;_-* &quot;-&quot;\ _k_r_-;_-@_-"/>
    <numFmt numFmtId="185" formatCode="&quot;?\t#,##0_);[Red]\(&quot;&quot;?&quot;\t#,##0\)"/>
    <numFmt numFmtId="186" formatCode="_-&quot;$&quot;\ * #,##0_-;_-&quot;$&quot;\ * #,##0\-;_-&quot;$&quot;\ * &quot;-&quot;_-;_-@_-"/>
    <numFmt numFmtId="187" formatCode="#,##0;\-#,##0;&quot;-&quot;"/>
    <numFmt numFmtId="188" formatCode="&quot;$&quot;\ #,##0.00_-;[Red]&quot;$&quot;\ #,##0.00\-"/>
    <numFmt numFmtId="189" formatCode="_-* #,##0.00_$_-;\-* #,##0.00_$_-;_-* &quot;-&quot;??_$_-;_-@_-"/>
    <numFmt numFmtId="190" formatCode="_-* #,##0.00\ _k_r_-;\-* #,##0.00\ _k_r_-;_-* &quot;-&quot;??\ _k_r_-;_-@_-"/>
    <numFmt numFmtId="191" formatCode="_-&quot;$&quot;\ * #,##0.00_-;_-&quot;$&quot;\ * #,##0.00\-;_-&quot;$&quot;\ * &quot;-&quot;??_-;_-@_-"/>
    <numFmt numFmtId="192" formatCode="#,##0.0_);\(#,##0.0\)"/>
    <numFmt numFmtId="193" formatCode="#,##0;[Red]\(#,##0\)"/>
    <numFmt numFmtId="194" formatCode="_(&quot;$&quot;* #,##0_);_(&quot;$&quot;* \(#,##0\);_(&quot;$&quot;* &quot;-&quot;_);_(@_)"/>
    <numFmt numFmtId="195" formatCode="0.0"/>
    <numFmt numFmtId="196" formatCode="&quot;$&quot;\ #,##0_-;[Red]&quot;$&quot;\ #,##0\-"/>
    <numFmt numFmtId="197" formatCode="&quot;綅&quot;\t#,##0_);[Red]\(&quot;綅&quot;\t#,##0\)"/>
    <numFmt numFmtId="198" formatCode="_-&quot;$&quot;* #,##0.00_-;\-&quot;$&quot;* #,##0.00_-;_-&quot;$&quot;* &quot;-&quot;??_-;_-@_-"/>
    <numFmt numFmtId="199" formatCode="yy\.mm\.dd"/>
    <numFmt numFmtId="200" formatCode="\$#,##0.00;\(\$#,##0.00\)"/>
    <numFmt numFmtId="201" formatCode="_(&quot;$&quot;* #,##0.00_);_(&quot;$&quot;* \(#,##0.00\);_(&quot;$&quot;* &quot;-&quot;??_);_(@_)"/>
    <numFmt numFmtId="202" formatCode="&quot;$&quot;#,##0_);[Red]\(&quot;$&quot;#,##0\)"/>
    <numFmt numFmtId="203" formatCode="#,##0;\(#,##0\)"/>
    <numFmt numFmtId="204" formatCode="#\ ??/??"/>
    <numFmt numFmtId="205" formatCode="0.00_ "/>
    <numFmt numFmtId="206" formatCode="0_ "/>
  </numFmts>
  <fonts count="88">
    <font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9"/>
      <name val="宋体"/>
      <family val="0"/>
    </font>
    <font>
      <sz val="22"/>
      <name val="方正小标宋简体"/>
      <family val="0"/>
    </font>
    <font>
      <sz val="10"/>
      <name val="黑体"/>
      <family val="0"/>
    </font>
    <font>
      <sz val="10"/>
      <name val="方正仿宋_GBK"/>
      <family val="0"/>
    </font>
    <font>
      <sz val="12"/>
      <name val="方正仿宋_GBK"/>
      <family val="0"/>
    </font>
    <font>
      <sz val="11"/>
      <name val="方正仿宋_GBK"/>
      <family val="0"/>
    </font>
    <font>
      <sz val="11"/>
      <name val="仿宋"/>
      <family val="3"/>
    </font>
    <font>
      <sz val="12"/>
      <name val="CESI仿宋-GB2312"/>
      <family val="0"/>
    </font>
    <font>
      <sz val="12"/>
      <name val="仿宋"/>
      <family val="3"/>
    </font>
    <font>
      <sz val="11"/>
      <name val="CESI仿宋-GB2312"/>
      <family val="0"/>
    </font>
    <font>
      <sz val="12"/>
      <name val="CESI黑体-GB2312"/>
      <family val="0"/>
    </font>
    <font>
      <b/>
      <sz val="11"/>
      <color indexed="56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楷体_GB2312"/>
      <family val="0"/>
    </font>
    <font>
      <b/>
      <sz val="13"/>
      <color indexed="56"/>
      <name val="宋体"/>
      <family val="0"/>
    </font>
    <font>
      <sz val="10"/>
      <name val="Helv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sz val="10"/>
      <color indexed="8"/>
      <name val="Arial"/>
      <family val="2"/>
    </font>
    <font>
      <sz val="12"/>
      <name val="Times New Roman"/>
      <family val="0"/>
    </font>
    <font>
      <sz val="12"/>
      <color indexed="17"/>
      <name val="宋体"/>
      <family val="0"/>
    </font>
    <font>
      <b/>
      <sz val="15"/>
      <color indexed="56"/>
      <name val="宋体"/>
      <family val="0"/>
    </font>
    <font>
      <sz val="12"/>
      <color indexed="20"/>
      <name val="楷体_GB2312"/>
      <family val="0"/>
    </font>
    <font>
      <sz val="8"/>
      <name val="Times New Roman"/>
      <family val="0"/>
    </font>
    <font>
      <sz val="12"/>
      <color indexed="9"/>
      <name val="宋体"/>
      <family val="0"/>
    </font>
    <font>
      <sz val="11"/>
      <color indexed="20"/>
      <name val="宋体"/>
      <family val="0"/>
    </font>
    <font>
      <sz val="10"/>
      <name val="Times New Roman"/>
      <family val="0"/>
    </font>
    <font>
      <sz val="11"/>
      <color indexed="52"/>
      <name val="宋体"/>
      <family val="0"/>
    </font>
    <font>
      <b/>
      <sz val="10"/>
      <name val="MS Sans Serif"/>
      <family val="0"/>
    </font>
    <font>
      <sz val="10.5"/>
      <color indexed="20"/>
      <name val="宋体"/>
      <family val="0"/>
    </font>
    <font>
      <b/>
      <sz val="15"/>
      <color indexed="56"/>
      <name val="楷体_GB2312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2"/>
      <name val="Arial"/>
      <family val="2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12"/>
      <color indexed="20"/>
      <name val="宋体"/>
      <family val="0"/>
    </font>
    <font>
      <sz val="7"/>
      <name val="Helv"/>
      <family val="0"/>
    </font>
    <font>
      <b/>
      <sz val="18"/>
      <name val="Arial"/>
      <family val="2"/>
    </font>
    <font>
      <u val="single"/>
      <sz val="12"/>
      <color indexed="12"/>
      <name val="宋体"/>
      <family val="0"/>
    </font>
    <font>
      <sz val="10"/>
      <color indexed="20"/>
      <name val="宋体"/>
      <family val="0"/>
    </font>
    <font>
      <sz val="12"/>
      <color indexed="17"/>
      <name val="楷体_GB2312"/>
      <family val="0"/>
    </font>
    <font>
      <sz val="10.5"/>
      <color indexed="17"/>
      <name val="宋体"/>
      <family val="0"/>
    </font>
    <font>
      <sz val="12"/>
      <color indexed="10"/>
      <name val="楷体_GB2312"/>
      <family val="0"/>
    </font>
    <font>
      <sz val="12"/>
      <color indexed="16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u val="single"/>
      <sz val="7.5"/>
      <color indexed="12"/>
      <name val="Arial"/>
      <family val="2"/>
    </font>
    <font>
      <sz val="10"/>
      <color indexed="17"/>
      <name val="宋体"/>
      <family val="0"/>
    </font>
    <font>
      <b/>
      <sz val="18"/>
      <color indexed="62"/>
      <name val="宋体"/>
      <family val="0"/>
    </font>
    <font>
      <u val="single"/>
      <sz val="12"/>
      <color indexed="36"/>
      <name val="宋体"/>
      <family val="0"/>
    </font>
    <font>
      <sz val="7"/>
      <color indexed="10"/>
      <name val="Helv"/>
      <family val="0"/>
    </font>
    <font>
      <b/>
      <sz val="12"/>
      <color indexed="8"/>
      <name val="宋体"/>
      <family val="0"/>
    </font>
    <font>
      <sz val="12"/>
      <name val="官帕眉"/>
      <family val="0"/>
    </font>
    <font>
      <sz val="10"/>
      <name val="Courier"/>
      <family val="0"/>
    </font>
    <font>
      <sz val="12"/>
      <name val="新細明體"/>
      <family val="0"/>
    </font>
    <font>
      <sz val="10"/>
      <name val="楷体"/>
      <family val="0"/>
    </font>
    <font>
      <sz val="8"/>
      <name val="Arial"/>
      <family val="2"/>
    </font>
    <font>
      <sz val="10"/>
      <name val="MS Sans Serif"/>
      <family val="0"/>
    </font>
    <font>
      <sz val="12"/>
      <name val="Helv"/>
      <family val="0"/>
    </font>
    <font>
      <b/>
      <sz val="10"/>
      <name val="Tms Rmn"/>
      <family val="0"/>
    </font>
    <font>
      <b/>
      <sz val="12"/>
      <color indexed="8"/>
      <name val="楷体_GB2312"/>
      <family val="0"/>
    </font>
    <font>
      <sz val="12"/>
      <name val="Arial"/>
      <family val="2"/>
    </font>
    <font>
      <sz val="12"/>
      <name val="바탕체"/>
      <family val="0"/>
    </font>
    <font>
      <b/>
      <sz val="14"/>
      <name val="楷体"/>
      <family val="0"/>
    </font>
    <font>
      <sz val="10"/>
      <name val="Geneva"/>
      <family val="0"/>
    </font>
    <font>
      <sz val="11"/>
      <color indexed="17"/>
      <name val="Tahoma"/>
      <family val="0"/>
    </font>
    <font>
      <sz val="12"/>
      <color indexed="52"/>
      <name val="楷体_GB2312"/>
      <family val="0"/>
    </font>
    <font>
      <b/>
      <sz val="13"/>
      <color indexed="56"/>
      <name val="楷体_GB2312"/>
      <family val="0"/>
    </font>
    <font>
      <sz val="11"/>
      <color indexed="20"/>
      <name val="Tahoma"/>
      <family val="0"/>
    </font>
    <font>
      <sz val="7"/>
      <name val="Small Fonts"/>
      <family val="0"/>
    </font>
    <font>
      <b/>
      <sz val="9"/>
      <name val="Arial"/>
      <family val="2"/>
    </font>
    <font>
      <u val="single"/>
      <sz val="7.5"/>
      <color indexed="36"/>
      <name val="Arial"/>
      <family val="2"/>
    </font>
    <font>
      <i/>
      <sz val="12"/>
      <color indexed="23"/>
      <name val="楷体_GB2312"/>
      <family val="0"/>
    </font>
    <font>
      <sz val="12"/>
      <color indexed="9"/>
      <name val="Helv"/>
      <family val="0"/>
    </font>
    <font>
      <sz val="10"/>
      <color indexed="8"/>
      <name val="MS Sans Serif"/>
      <family val="0"/>
    </font>
    <font>
      <sz val="12"/>
      <name val="Courier"/>
      <family val="0"/>
    </font>
    <font>
      <sz val="12"/>
      <name val="Calibri"/>
      <family val="0"/>
    </font>
  </fonts>
  <fills count="3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4"/>
        <bgColor indexed="64"/>
      </patternFill>
    </fill>
    <fill>
      <patternFill patternType="lightUp">
        <fgColor indexed="9"/>
        <bgColor indexed="29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gray0625"/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lightUp">
        <fgColor indexed="9"/>
        <bgColor indexed="22"/>
      </patternFill>
    </fill>
    <fill>
      <patternFill patternType="solid">
        <fgColor indexed="10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12"/>
        <bgColor indexed="64"/>
      </patternFill>
    </fill>
    <fill>
      <patternFill patternType="solid">
        <fgColor indexed="44"/>
        <bgColor indexed="64"/>
      </patternFill>
    </fill>
    <fill>
      <patternFill patternType="mediumGray">
        <fgColor indexed="22"/>
      </patternFill>
    </fill>
    <fill>
      <patternFill patternType="solid">
        <fgColor indexed="1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</borders>
  <cellStyleXfs count="87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1" applyNumberFormat="0" applyAlignment="0" applyProtection="0"/>
    <xf numFmtId="0" fontId="45" fillId="3" borderId="0" applyNumberFormat="0" applyBorder="0" applyAlignment="0" applyProtection="0"/>
    <xf numFmtId="0" fontId="20" fillId="4" borderId="0" applyNumberFormat="0" applyBorder="0" applyAlignment="0" applyProtection="0"/>
    <xf numFmtId="0" fontId="22" fillId="5" borderId="2" applyNumberFormat="0" applyAlignment="0" applyProtection="0"/>
    <xf numFmtId="0" fontId="21" fillId="6" borderId="0" applyNumberFormat="0" applyBorder="0" applyAlignment="0" applyProtection="0"/>
    <xf numFmtId="0" fontId="0" fillId="7" borderId="3" applyNumberFormat="0" applyFont="0" applyAlignment="0" applyProtection="0"/>
    <xf numFmtId="0" fontId="22" fillId="5" borderId="2" applyNumberFormat="0" applyAlignment="0" applyProtection="0"/>
    <xf numFmtId="195" fontId="1" fillId="0" borderId="4">
      <alignment vertical="center"/>
      <protection locked="0"/>
    </xf>
    <xf numFmtId="0" fontId="20" fillId="4" borderId="0" applyNumberFormat="0" applyBorder="0" applyAlignment="0" applyProtection="0"/>
    <xf numFmtId="0" fontId="35" fillId="8" borderId="0" applyNumberFormat="0" applyBorder="0" applyAlignment="0" applyProtection="0"/>
    <xf numFmtId="190" fontId="0" fillId="0" borderId="0" applyFont="0" applyFill="0" applyBorder="0" applyAlignment="0" applyProtection="0"/>
    <xf numFmtId="0" fontId="45" fillId="3" borderId="0" applyNumberFormat="0" applyBorder="0" applyAlignment="0" applyProtection="0"/>
    <xf numFmtId="0" fontId="50" fillId="9" borderId="0" applyNumberFormat="0" applyBorder="0" applyAlignment="0" applyProtection="0"/>
    <xf numFmtId="0" fontId="51" fillId="6" borderId="0" applyNumberFormat="0" applyBorder="0" applyAlignment="0" applyProtection="0"/>
    <xf numFmtId="0" fontId="21" fillId="6" borderId="0" applyNumberFormat="0" applyBorder="0" applyAlignment="0" applyProtection="0"/>
    <xf numFmtId="0" fontId="63" fillId="0" borderId="0">
      <alignment/>
      <protection/>
    </xf>
    <xf numFmtId="0" fontId="51" fillId="6" borderId="0" applyNumberFormat="0" applyBorder="0" applyAlignment="0" applyProtection="0"/>
    <xf numFmtId="0" fontId="35" fillId="8" borderId="0" applyNumberFormat="0" applyBorder="0" applyAlignment="0" applyProtection="0"/>
    <xf numFmtId="199" fontId="2" fillId="0" borderId="5" applyFill="0" applyProtection="0">
      <alignment horizontal="right"/>
    </xf>
    <xf numFmtId="0" fontId="18" fillId="0" borderId="0">
      <alignment vertical="center"/>
      <protection/>
    </xf>
    <xf numFmtId="0" fontId="41" fillId="2" borderId="1" applyNumberFormat="0" applyAlignment="0" applyProtection="0"/>
    <xf numFmtId="0" fontId="56" fillId="0" borderId="6" applyNumberFormat="0" applyFill="0" applyAlignment="0" applyProtection="0"/>
    <xf numFmtId="0" fontId="21" fillId="6" borderId="0" applyNumberFormat="0" applyBorder="0" applyAlignment="0" applyProtection="0"/>
    <xf numFmtId="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21" fillId="6" borderId="0" applyNumberFormat="0" applyBorder="0" applyAlignment="0" applyProtection="0"/>
    <xf numFmtId="0" fontId="25" fillId="0" borderId="0">
      <alignment/>
      <protection/>
    </xf>
    <xf numFmtId="0" fontId="21" fillId="6" borderId="0" applyNumberFormat="0" applyBorder="0" applyAlignment="0" applyProtection="0"/>
    <xf numFmtId="0" fontId="55" fillId="0" borderId="0" applyNumberFormat="0" applyFill="0" applyBorder="0" applyAlignment="0" applyProtection="0"/>
    <xf numFmtId="0" fontId="34" fillId="10" borderId="0" applyNumberFormat="0" applyBorder="0" applyAlignment="0" applyProtection="0"/>
    <xf numFmtId="0" fontId="64" fillId="0" borderId="0">
      <alignment/>
      <protection/>
    </xf>
    <xf numFmtId="0" fontId="35" fillId="8" borderId="0" applyNumberFormat="0" applyBorder="0" applyAlignment="0" applyProtection="0"/>
    <xf numFmtId="0" fontId="46" fillId="9" borderId="0" applyNumberFormat="0" applyBorder="0" applyAlignment="0" applyProtection="0"/>
    <xf numFmtId="0" fontId="35" fillId="8" borderId="0" applyNumberFormat="0" applyBorder="0" applyAlignment="0" applyProtection="0"/>
    <xf numFmtId="0" fontId="8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9" fillId="5" borderId="1" applyNumberFormat="0" applyAlignment="0" applyProtection="0"/>
    <xf numFmtId="0" fontId="62" fillId="11" borderId="0" applyNumberFormat="0" applyBorder="0" applyAlignment="0" applyProtection="0"/>
    <xf numFmtId="0" fontId="43" fillId="0" borderId="7" applyNumberFormat="0" applyAlignment="0" applyProtection="0"/>
    <xf numFmtId="0" fontId="20" fillId="12" borderId="0" applyNumberFormat="0" applyBorder="0" applyAlignment="0" applyProtection="0"/>
    <xf numFmtId="0" fontId="56" fillId="0" borderId="6" applyNumberFormat="0" applyFill="0" applyAlignment="0" applyProtection="0"/>
    <xf numFmtId="0" fontId="0" fillId="7" borderId="3" applyNumberFormat="0" applyFont="0" applyAlignment="0" applyProtection="0"/>
    <xf numFmtId="0" fontId="19" fillId="5" borderId="1" applyNumberFormat="0" applyAlignment="0" applyProtection="0"/>
    <xf numFmtId="0" fontId="18" fillId="0" borderId="0">
      <alignment vertical="center"/>
      <protection/>
    </xf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6" borderId="0" applyNumberFormat="0" applyBorder="0" applyAlignment="0" applyProtection="0"/>
    <xf numFmtId="0" fontId="52" fillId="15" borderId="0" applyNumberFormat="0" applyBorder="0" applyAlignment="0" applyProtection="0"/>
    <xf numFmtId="0" fontId="20" fillId="14" borderId="0" applyNumberFormat="0" applyBorder="0" applyAlignment="0" applyProtection="0"/>
    <xf numFmtId="0" fontId="26" fillId="16" borderId="0" applyNumberFormat="0" applyBorder="0" applyAlignment="0" applyProtection="0"/>
    <xf numFmtId="0" fontId="21" fillId="6" borderId="0" applyNumberFormat="0" applyBorder="0" applyAlignment="0" applyProtection="0"/>
    <xf numFmtId="0" fontId="31" fillId="0" borderId="8" applyNumberFormat="0" applyFill="0" applyAlignment="0" applyProtection="0"/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18" fillId="15" borderId="0" applyNumberFormat="0" applyBorder="0" applyAlignment="0" applyProtection="0"/>
    <xf numFmtId="0" fontId="22" fillId="5" borderId="2" applyNumberFormat="0" applyAlignment="0" applyProtection="0"/>
    <xf numFmtId="0" fontId="21" fillId="15" borderId="0" applyNumberFormat="0" applyBorder="0" applyAlignment="0" applyProtection="0"/>
    <xf numFmtId="0" fontId="44" fillId="0" borderId="0" applyNumberFormat="0" applyFill="0" applyBorder="0" applyAlignment="0" applyProtection="0"/>
    <xf numFmtId="0" fontId="70" fillId="17" borderId="9">
      <alignment/>
      <protection locked="0"/>
    </xf>
    <xf numFmtId="0" fontId="21" fillId="6" borderId="0" applyNumberFormat="0" applyBorder="0" applyAlignment="0" applyProtection="0"/>
    <xf numFmtId="0" fontId="20" fillId="14" borderId="0" applyNumberFormat="0" applyBorder="0" applyAlignment="0" applyProtection="0"/>
    <xf numFmtId="0" fontId="20" fillId="18" borderId="0" applyNumberFormat="0" applyBorder="0" applyAlignment="0" applyProtection="0"/>
    <xf numFmtId="0" fontId="35" fillId="8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0" borderId="0">
      <alignment vertical="center"/>
      <protection/>
    </xf>
    <xf numFmtId="0" fontId="41" fillId="2" borderId="1" applyNumberFormat="0" applyAlignment="0" applyProtection="0"/>
    <xf numFmtId="0" fontId="21" fillId="6" borderId="0" applyNumberFormat="0" applyBorder="0" applyAlignment="0" applyProtection="0"/>
    <xf numFmtId="0" fontId="18" fillId="0" borderId="0">
      <alignment vertical="center"/>
      <protection/>
    </xf>
    <xf numFmtId="0" fontId="86" fillId="0" borderId="0">
      <alignment/>
      <protection/>
    </xf>
    <xf numFmtId="0" fontId="20" fillId="19" borderId="0" applyNumberFormat="0" applyBorder="0" applyAlignment="0" applyProtection="0"/>
    <xf numFmtId="0" fontId="41" fillId="2" borderId="1" applyNumberFormat="0" applyAlignment="0" applyProtection="0"/>
    <xf numFmtId="1" fontId="2" fillId="0" borderId="5" applyFill="0" applyProtection="0">
      <alignment horizontal="center"/>
    </xf>
    <xf numFmtId="0" fontId="0" fillId="0" borderId="0">
      <alignment vertical="center"/>
      <protection/>
    </xf>
    <xf numFmtId="0" fontId="42" fillId="20" borderId="10" applyNumberFormat="0" applyAlignment="0" applyProtection="0"/>
    <xf numFmtId="0" fontId="45" fillId="3" borderId="0" applyNumberFormat="0" applyBorder="0" applyAlignment="0" applyProtection="0"/>
    <xf numFmtId="0" fontId="0" fillId="0" borderId="0" applyFont="0" applyFill="0" applyBorder="0" applyAlignment="0" applyProtection="0"/>
    <xf numFmtId="0" fontId="20" fillId="21" borderId="0" applyNumberFormat="0" applyBorder="0" applyAlignment="0" applyProtection="0"/>
    <xf numFmtId="0" fontId="68" fillId="0" borderId="0">
      <alignment/>
      <protection/>
    </xf>
    <xf numFmtId="0" fontId="20" fillId="22" borderId="0" applyNumberFormat="0" applyBorder="0" applyAlignment="0" applyProtection="0"/>
    <xf numFmtId="0" fontId="35" fillId="9" borderId="0" applyNumberFormat="0" applyBorder="0" applyAlignment="0" applyProtection="0"/>
    <xf numFmtId="0" fontId="34" fillId="10" borderId="0" applyNumberFormat="0" applyBorder="0" applyAlignment="0" applyProtection="0"/>
    <xf numFmtId="0" fontId="26" fillId="0" borderId="0">
      <alignment vertical="center"/>
      <protection/>
    </xf>
    <xf numFmtId="0" fontId="35" fillId="8" borderId="0" applyNumberFormat="0" applyBorder="0" applyAlignment="0" applyProtection="0"/>
    <xf numFmtId="0" fontId="32" fillId="8" borderId="0" applyNumberFormat="0" applyBorder="0" applyAlignment="0" applyProtection="0"/>
    <xf numFmtId="0" fontId="21" fillId="6" borderId="0" applyNumberFormat="0" applyBorder="0" applyAlignment="0" applyProtection="0"/>
    <xf numFmtId="0" fontId="35" fillId="8" borderId="0" applyNumberFormat="0" applyBorder="0" applyAlignment="0" applyProtection="0"/>
    <xf numFmtId="0" fontId="18" fillId="13" borderId="0" applyNumberFormat="0" applyBorder="0" applyAlignment="0" applyProtection="0"/>
    <xf numFmtId="0" fontId="42" fillId="20" borderId="10" applyNumberFormat="0" applyAlignment="0" applyProtection="0"/>
    <xf numFmtId="0" fontId="0" fillId="0" borderId="0">
      <alignment/>
      <protection/>
    </xf>
    <xf numFmtId="0" fontId="19" fillId="5" borderId="1" applyNumberFormat="0" applyAlignment="0" applyProtection="0"/>
    <xf numFmtId="0" fontId="21" fillId="6" borderId="0" applyNumberFormat="0" applyBorder="0" applyAlignment="0" applyProtection="0"/>
    <xf numFmtId="0" fontId="0" fillId="0" borderId="0" applyNumberFormat="0" applyFill="0" applyBorder="0" applyAlignment="0" applyProtection="0"/>
    <xf numFmtId="0" fontId="62" fillId="23" borderId="0" applyNumberFormat="0" applyBorder="0" applyAlignment="0" applyProtection="0"/>
    <xf numFmtId="0" fontId="18" fillId="9" borderId="0" applyNumberFormat="0" applyBorder="0" applyAlignment="0" applyProtection="0"/>
    <xf numFmtId="0" fontId="41" fillId="2" borderId="1" applyNumberFormat="0" applyAlignment="0" applyProtection="0"/>
    <xf numFmtId="0" fontId="18" fillId="15" borderId="0" applyNumberFormat="0" applyBorder="0" applyAlignment="0" applyProtection="0"/>
    <xf numFmtId="0" fontId="21" fillId="6" borderId="0" applyNumberFormat="0" applyBorder="0" applyAlignment="0" applyProtection="0"/>
    <xf numFmtId="0" fontId="29" fillId="0" borderId="0">
      <alignment/>
      <protection/>
    </xf>
    <xf numFmtId="0" fontId="37" fillId="0" borderId="11" applyNumberFormat="0" applyFill="0" applyAlignment="0" applyProtection="0"/>
    <xf numFmtId="0" fontId="20" fillId="24" borderId="0" applyNumberFormat="0" applyBorder="0" applyAlignment="0" applyProtection="0"/>
    <xf numFmtId="0" fontId="29" fillId="0" borderId="0">
      <alignment/>
      <protection/>
    </xf>
    <xf numFmtId="0" fontId="18" fillId="9" borderId="0" applyNumberFormat="0" applyBorder="0" applyAlignment="0" applyProtection="0"/>
    <xf numFmtId="0" fontId="20" fillId="4" borderId="0" applyNumberFormat="0" applyBorder="0" applyAlignment="0" applyProtection="0"/>
    <xf numFmtId="0" fontId="20" fillId="18" borderId="0" applyNumberFormat="0" applyBorder="0" applyAlignment="0" applyProtection="0"/>
    <xf numFmtId="0" fontId="60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32" fillId="8" borderId="0" applyNumberFormat="0" applyBorder="0" applyAlignment="0" applyProtection="0"/>
    <xf numFmtId="0" fontId="20" fillId="19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0" fillId="0" borderId="0">
      <alignment vertical="center"/>
      <protection/>
    </xf>
    <xf numFmtId="0" fontId="28" fillId="0" borderId="0">
      <alignment vertical="top"/>
      <protection/>
    </xf>
    <xf numFmtId="44" fontId="0" fillId="0" borderId="0" applyFont="0" applyFill="0" applyBorder="0" applyAlignment="0" applyProtection="0"/>
    <xf numFmtId="0" fontId="17" fillId="0" borderId="12" applyNumberFormat="0" applyFill="0" applyAlignment="0" applyProtection="0"/>
    <xf numFmtId="0" fontId="0" fillId="0" borderId="0">
      <alignment vertical="center"/>
      <protection/>
    </xf>
    <xf numFmtId="0" fontId="45" fillId="3" borderId="0" applyNumberFormat="0" applyBorder="0" applyAlignment="0" applyProtection="0"/>
    <xf numFmtId="0" fontId="21" fillId="6" borderId="0" applyNumberFormat="0" applyBorder="0" applyAlignment="0" applyProtection="0"/>
    <xf numFmtId="0" fontId="20" fillId="24" borderId="0" applyNumberFormat="0" applyBorder="0" applyAlignment="0" applyProtection="0"/>
    <xf numFmtId="0" fontId="20" fillId="22" borderId="0" applyNumberFormat="0" applyBorder="0" applyAlignment="0" applyProtection="0"/>
    <xf numFmtId="0" fontId="0" fillId="0" borderId="0">
      <alignment vertical="center"/>
      <protection/>
    </xf>
    <xf numFmtId="0" fontId="51" fillId="6" borderId="0" applyNumberFormat="0" applyBorder="0" applyAlignment="0" applyProtection="0"/>
    <xf numFmtId="0" fontId="52" fillId="15" borderId="0" applyNumberFormat="0" applyBorder="0" applyAlignment="0" applyProtection="0"/>
    <xf numFmtId="0" fontId="44" fillId="0" borderId="0" applyNumberFormat="0" applyFill="0" applyBorder="0" applyAlignment="0" applyProtection="0"/>
    <xf numFmtId="0" fontId="62" fillId="25" borderId="0" applyNumberFormat="0" applyBorder="0" applyAlignment="0" applyProtection="0"/>
    <xf numFmtId="0" fontId="51" fillId="6" borderId="0" applyNumberFormat="0" applyBorder="0" applyAlignment="0" applyProtection="0"/>
    <xf numFmtId="0" fontId="18" fillId="0" borderId="0">
      <alignment vertical="center"/>
      <protection/>
    </xf>
    <xf numFmtId="0" fontId="20" fillId="21" borderId="0" applyNumberFormat="0" applyBorder="0" applyAlignment="0" applyProtection="0"/>
    <xf numFmtId="0" fontId="20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0" fillId="7" borderId="3" applyNumberFormat="0" applyFont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4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22" fillId="5" borderId="2" applyNumberFormat="0" applyAlignment="0" applyProtection="0"/>
    <xf numFmtId="0" fontId="18" fillId="15" borderId="0" applyNumberFormat="0" applyBorder="0" applyAlignment="0" applyProtection="0"/>
    <xf numFmtId="0" fontId="0" fillId="7" borderId="3" applyNumberFormat="0" applyFont="0" applyAlignment="0" applyProtection="0"/>
    <xf numFmtId="0" fontId="21" fillId="15" borderId="0" applyNumberFormat="0" applyBorder="0" applyAlignment="0" applyProtection="0"/>
    <xf numFmtId="0" fontId="17" fillId="0" borderId="0" applyNumberFormat="0" applyFill="0" applyBorder="0" applyAlignment="0" applyProtection="0"/>
    <xf numFmtId="0" fontId="20" fillId="18" borderId="0" applyNumberFormat="0" applyBorder="0" applyAlignment="0" applyProtection="0"/>
    <xf numFmtId="37" fontId="80" fillId="0" borderId="0">
      <alignment/>
      <protection/>
    </xf>
    <xf numFmtId="0" fontId="51" fillId="6" borderId="0" applyNumberFormat="0" applyBorder="0" applyAlignment="0" applyProtection="0"/>
    <xf numFmtId="0" fontId="28" fillId="0" borderId="0">
      <alignment vertical="top"/>
      <protection/>
    </xf>
    <xf numFmtId="44" fontId="0" fillId="0" borderId="0" applyFont="0" applyFill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6" fillId="0" borderId="0">
      <alignment vertical="center"/>
      <protection/>
    </xf>
    <xf numFmtId="0" fontId="30" fillId="6" borderId="0" applyNumberFormat="0" applyBorder="0" applyAlignment="0" applyProtection="0"/>
    <xf numFmtId="0" fontId="21" fillId="15" borderId="0" applyNumberFormat="0" applyBorder="0" applyAlignment="0" applyProtection="0"/>
    <xf numFmtId="0" fontId="72" fillId="0" borderId="13" applyProtection="0">
      <alignment/>
    </xf>
    <xf numFmtId="198" fontId="0" fillId="0" borderId="0" applyFont="0" applyFill="0" applyBorder="0" applyAlignment="0" applyProtection="0"/>
    <xf numFmtId="0" fontId="58" fillId="15" borderId="0" applyNumberFormat="0" applyBorder="0" applyAlignment="0" applyProtection="0"/>
    <xf numFmtId="0" fontId="21" fillId="6" borderId="0" applyNumberFormat="0" applyBorder="0" applyAlignment="0" applyProtection="0"/>
    <xf numFmtId="0" fontId="18" fillId="16" borderId="0" applyNumberFormat="0" applyBorder="0" applyAlignment="0" applyProtection="0"/>
    <xf numFmtId="0" fontId="18" fillId="0" borderId="0">
      <alignment vertical="center"/>
      <protection/>
    </xf>
    <xf numFmtId="0" fontId="20" fillId="14" borderId="0" applyNumberFormat="0" applyBorder="0" applyAlignment="0" applyProtection="0"/>
    <xf numFmtId="0" fontId="52" fillId="15" borderId="0" applyNumberFormat="0" applyBorder="0" applyAlignment="0" applyProtection="0"/>
    <xf numFmtId="41" fontId="0" fillId="0" borderId="0" applyFont="0" applyFill="0" applyBorder="0" applyAlignment="0" applyProtection="0"/>
    <xf numFmtId="0" fontId="21" fillId="6" borderId="0" applyNumberFormat="0" applyBorder="0" applyAlignment="0" applyProtection="0"/>
    <xf numFmtId="0" fontId="30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18" fillId="13" borderId="0" applyNumberFormat="0" applyBorder="0" applyAlignment="0" applyProtection="0"/>
    <xf numFmtId="0" fontId="42" fillId="20" borderId="10" applyNumberFormat="0" applyAlignment="0" applyProtection="0"/>
    <xf numFmtId="0" fontId="20" fillId="21" borderId="0" applyNumberFormat="0" applyBorder="0" applyAlignment="0" applyProtection="0"/>
    <xf numFmtId="0" fontId="30" fillId="15" borderId="0" applyNumberFormat="0" applyBorder="0" applyAlignment="0" applyProtection="0"/>
    <xf numFmtId="0" fontId="21" fillId="6" borderId="0" applyNumberFormat="0" applyBorder="0" applyAlignment="0" applyProtection="0"/>
    <xf numFmtId="0" fontId="42" fillId="20" borderId="10" applyNumberFormat="0" applyAlignment="0" applyProtection="0"/>
    <xf numFmtId="0" fontId="79" fillId="8" borderId="0" applyNumberFormat="0" applyBorder="0" applyAlignment="0" applyProtection="0"/>
    <xf numFmtId="0" fontId="21" fillId="6" borderId="0" applyNumberFormat="0" applyBorder="0" applyAlignment="0" applyProtection="0"/>
    <xf numFmtId="0" fontId="20" fillId="12" borderId="0" applyNumberFormat="0" applyBorder="0" applyAlignment="0" applyProtection="0"/>
    <xf numFmtId="0" fontId="21" fillId="6" borderId="0" applyNumberFormat="0" applyBorder="0" applyAlignment="0" applyProtection="0"/>
    <xf numFmtId="0" fontId="20" fillId="18" borderId="0" applyNumberFormat="0" applyBorder="0" applyAlignment="0" applyProtection="0"/>
    <xf numFmtId="192" fontId="84" fillId="26" borderId="0">
      <alignment/>
      <protection/>
    </xf>
    <xf numFmtId="0" fontId="2" fillId="0" borderId="0">
      <alignment/>
      <protection/>
    </xf>
    <xf numFmtId="0" fontId="17" fillId="0" borderId="0" applyNumberFormat="0" applyFill="0" applyBorder="0" applyAlignment="0" applyProtection="0"/>
    <xf numFmtId="0" fontId="20" fillId="13" borderId="0" applyNumberFormat="0" applyBorder="0" applyAlignment="0" applyProtection="0"/>
    <xf numFmtId="0" fontId="21" fillId="6" borderId="0" applyNumberFormat="0" applyBorder="0" applyAlignment="0" applyProtection="0"/>
    <xf numFmtId="0" fontId="20" fillId="18" borderId="0" applyNumberFormat="0" applyBorder="0" applyAlignment="0" applyProtection="0"/>
    <xf numFmtId="0" fontId="77" fillId="0" borderId="11" applyNumberFormat="0" applyFill="0" applyAlignment="0" applyProtection="0"/>
    <xf numFmtId="0" fontId="21" fillId="15" borderId="0" applyNumberFormat="0" applyBorder="0" applyAlignment="0" applyProtection="0"/>
    <xf numFmtId="0" fontId="21" fillId="6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52" fillId="15" borderId="0" applyNumberFormat="0" applyBorder="0" applyAlignment="0" applyProtection="0"/>
    <xf numFmtId="43" fontId="0" fillId="0" borderId="0" applyFont="0" applyFill="0" applyBorder="0" applyAlignment="0" applyProtection="0"/>
    <xf numFmtId="0" fontId="58" fillId="15" borderId="0" applyNumberFormat="0" applyBorder="0" applyAlignment="0" applyProtection="0"/>
    <xf numFmtId="0" fontId="20" fillId="14" borderId="0" applyNumberFormat="0" applyBorder="0" applyAlignment="0" applyProtection="0"/>
    <xf numFmtId="0" fontId="0" fillId="0" borderId="0">
      <alignment vertical="center"/>
      <protection/>
    </xf>
    <xf numFmtId="0" fontId="35" fillId="8" borderId="0" applyNumberFormat="0" applyBorder="0" applyAlignment="0" applyProtection="0"/>
    <xf numFmtId="0" fontId="0" fillId="0" borderId="0">
      <alignment vertical="center"/>
      <protection/>
    </xf>
    <xf numFmtId="0" fontId="51" fillId="6" borderId="0" applyNumberFormat="0" applyBorder="0" applyAlignment="0" applyProtection="0"/>
    <xf numFmtId="0" fontId="19" fillId="5" borderId="1" applyNumberFormat="0" applyAlignment="0" applyProtection="0"/>
    <xf numFmtId="0" fontId="70" fillId="17" borderId="9">
      <alignment/>
      <protection locked="0"/>
    </xf>
    <xf numFmtId="0" fontId="20" fillId="13" borderId="0" applyNumberFormat="0" applyBorder="0" applyAlignment="0" applyProtection="0"/>
    <xf numFmtId="0" fontId="18" fillId="16" borderId="0" applyNumberFormat="0" applyBorder="0" applyAlignment="0" applyProtection="0"/>
    <xf numFmtId="0" fontId="21" fillId="15" borderId="0" applyNumberFormat="0" applyBorder="0" applyAlignment="0" applyProtection="0"/>
    <xf numFmtId="0" fontId="19" fillId="5" borderId="1" applyNumberFormat="0" applyAlignment="0" applyProtection="0"/>
    <xf numFmtId="0" fontId="0" fillId="0" borderId="0">
      <alignment vertical="center"/>
      <protection/>
    </xf>
    <xf numFmtId="0" fontId="35" fillId="8" borderId="0" applyNumberFormat="0" applyBorder="0" applyAlignment="0" applyProtection="0"/>
    <xf numFmtId="0" fontId="18" fillId="13" borderId="0" applyNumberFormat="0" applyBorder="0" applyAlignment="0" applyProtection="0"/>
    <xf numFmtId="0" fontId="42" fillId="20" borderId="10" applyNumberFormat="0" applyAlignment="0" applyProtection="0"/>
    <xf numFmtId="0" fontId="60" fillId="0" borderId="0" applyNumberFormat="0" applyFill="0" applyBorder="0" applyAlignment="0" applyProtection="0"/>
    <xf numFmtId="0" fontId="0" fillId="0" borderId="0">
      <alignment vertical="center"/>
      <protection/>
    </xf>
    <xf numFmtId="0" fontId="28" fillId="0" borderId="0">
      <alignment vertical="top"/>
      <protection/>
    </xf>
    <xf numFmtId="0" fontId="30" fillId="15" borderId="0" applyNumberFormat="0" applyBorder="0" applyAlignment="0" applyProtection="0"/>
    <xf numFmtId="0" fontId="20" fillId="24" borderId="0" applyNumberFormat="0" applyBorder="0" applyAlignment="0" applyProtection="0"/>
    <xf numFmtId="0" fontId="35" fillId="8" borderId="0" applyNumberFormat="0" applyBorder="0" applyAlignment="0" applyProtection="0"/>
    <xf numFmtId="0" fontId="18" fillId="0" borderId="0">
      <alignment vertical="center"/>
      <protection/>
    </xf>
    <xf numFmtId="0" fontId="17" fillId="0" borderId="0" applyNumberFormat="0" applyFill="0" applyBorder="0" applyAlignment="0" applyProtection="0"/>
    <xf numFmtId="0" fontId="2" fillId="0" borderId="0">
      <alignment/>
      <protection/>
    </xf>
    <xf numFmtId="0" fontId="73" fillId="0" borderId="0">
      <alignment/>
      <protection/>
    </xf>
    <xf numFmtId="0" fontId="18" fillId="0" borderId="0">
      <alignment vertical="center"/>
      <protection/>
    </xf>
    <xf numFmtId="40" fontId="0" fillId="0" borderId="0" applyFont="0" applyFill="0" applyBorder="0" applyAlignment="0" applyProtection="0"/>
    <xf numFmtId="0" fontId="21" fillId="6" borderId="0" applyNumberFormat="0" applyBorder="0" applyAlignment="0" applyProtection="0"/>
    <xf numFmtId="0" fontId="18" fillId="0" borderId="0">
      <alignment vertical="center"/>
      <protection/>
    </xf>
    <xf numFmtId="0" fontId="51" fillId="6" borderId="0" applyNumberFormat="0" applyBorder="0" applyAlignment="0" applyProtection="0"/>
    <xf numFmtId="0" fontId="21" fillId="6" borderId="0" applyNumberFormat="0" applyBorder="0" applyAlignment="0" applyProtection="0"/>
    <xf numFmtId="0" fontId="37" fillId="0" borderId="11" applyNumberFormat="0" applyFill="0" applyAlignment="0" applyProtection="0"/>
    <xf numFmtId="0" fontId="35" fillId="9" borderId="0" applyNumberFormat="0" applyBorder="0" applyAlignment="0" applyProtection="0"/>
    <xf numFmtId="0" fontId="24" fillId="0" borderId="14" applyNumberFormat="0" applyFill="0" applyAlignment="0" applyProtection="0"/>
    <xf numFmtId="0" fontId="20" fillId="21" borderId="0" applyNumberFormat="0" applyBorder="0" applyAlignment="0" applyProtection="0"/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18" fillId="0" borderId="0">
      <alignment vertical="center"/>
      <protection/>
    </xf>
    <xf numFmtId="0" fontId="31" fillId="0" borderId="8" applyNumberFormat="0" applyFill="0" applyAlignment="0" applyProtection="0"/>
    <xf numFmtId="0" fontId="34" fillId="20" borderId="0" applyNumberFormat="0" applyBorder="0" applyAlignment="0" applyProtection="0"/>
    <xf numFmtId="0" fontId="18" fillId="0" borderId="0">
      <alignment vertical="center"/>
      <protection/>
    </xf>
    <xf numFmtId="0" fontId="21" fillId="6" borderId="0" applyNumberFormat="0" applyBorder="0" applyAlignment="0" applyProtection="0"/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41" fillId="2" borderId="1" applyNumberFormat="0" applyAlignment="0" applyProtection="0"/>
    <xf numFmtId="0" fontId="26" fillId="7" borderId="0" applyNumberFormat="0" applyBorder="0" applyAlignment="0" applyProtection="0"/>
    <xf numFmtId="0" fontId="67" fillId="7" borderId="4" applyNumberFormat="0" applyBorder="0" applyAlignment="0" applyProtection="0"/>
    <xf numFmtId="0" fontId="20" fillId="18" borderId="0" applyNumberFormat="0" applyBorder="0" applyAlignment="0" applyProtection="0"/>
    <xf numFmtId="0" fontId="34" fillId="27" borderId="0" applyNumberFormat="0" applyBorder="0" applyAlignment="0" applyProtection="0"/>
    <xf numFmtId="43" fontId="0" fillId="0" borderId="0" applyFont="0" applyFill="0" applyBorder="0" applyAlignment="0" applyProtection="0"/>
    <xf numFmtId="0" fontId="18" fillId="0" borderId="0">
      <alignment vertical="center"/>
      <protection/>
    </xf>
    <xf numFmtId="0" fontId="71" fillId="0" borderId="6" applyNumberFormat="0" applyFill="0" applyAlignment="0" applyProtection="0"/>
    <xf numFmtId="0" fontId="20" fillId="24" borderId="0" applyNumberFormat="0" applyBorder="0" applyAlignment="0" applyProtection="0"/>
    <xf numFmtId="0" fontId="0" fillId="0" borderId="0">
      <alignment vertical="center"/>
      <protection/>
    </xf>
    <xf numFmtId="0" fontId="0" fillId="7" borderId="3" applyNumberFormat="0" applyFont="0" applyAlignment="0" applyProtection="0"/>
    <xf numFmtId="0" fontId="32" fillId="8" borderId="0" applyNumberFormat="0" applyBorder="0" applyAlignment="0" applyProtection="0"/>
    <xf numFmtId="0" fontId="18" fillId="0" borderId="0">
      <alignment vertical="center"/>
      <protection/>
    </xf>
    <xf numFmtId="0" fontId="35" fillId="8" borderId="0" applyNumberFormat="0" applyBorder="0" applyAlignment="0" applyProtection="0"/>
    <xf numFmtId="0" fontId="32" fillId="8" borderId="0" applyNumberFormat="0" applyBorder="0" applyAlignment="0" applyProtection="0"/>
    <xf numFmtId="0" fontId="18" fillId="15" borderId="0" applyNumberFormat="0" applyBorder="0" applyAlignment="0" applyProtection="0"/>
    <xf numFmtId="0" fontId="66" fillId="0" borderId="5" applyNumberFormat="0" applyFill="0" applyProtection="0">
      <alignment horizontal="left"/>
    </xf>
    <xf numFmtId="0" fontId="35" fillId="8" borderId="0" applyNumberFormat="0" applyBorder="0" applyAlignment="0" applyProtection="0"/>
    <xf numFmtId="0" fontId="37" fillId="0" borderId="11" applyNumberFormat="0" applyFill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202" fontId="0" fillId="0" borderId="0" applyFont="0" applyFill="0" applyBorder="0" applyAlignment="0" applyProtection="0"/>
    <xf numFmtId="0" fontId="54" fillId="8" borderId="0" applyNumberFormat="0" applyBorder="0" applyAlignment="0" applyProtection="0"/>
    <xf numFmtId="0" fontId="55" fillId="0" borderId="0" applyNumberFormat="0" applyFill="0" applyBorder="0" applyAlignment="0" applyProtection="0"/>
    <xf numFmtId="0" fontId="18" fillId="9" borderId="0" applyNumberFormat="0" applyBorder="0" applyAlignment="0" applyProtection="0"/>
    <xf numFmtId="0" fontId="55" fillId="0" borderId="0" applyNumberFormat="0" applyFill="0" applyBorder="0" applyAlignment="0" applyProtection="0"/>
    <xf numFmtId="0" fontId="34" fillId="12" borderId="0" applyNumberFormat="0" applyBorder="0" applyAlignment="0" applyProtection="0"/>
    <xf numFmtId="0" fontId="51" fillId="6" borderId="0" applyNumberFormat="0" applyBorder="0" applyAlignment="0" applyProtection="0"/>
    <xf numFmtId="0" fontId="39" fillId="9" borderId="0" applyNumberFormat="0" applyBorder="0" applyAlignment="0" applyProtection="0"/>
    <xf numFmtId="0" fontId="18" fillId="27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19" fillId="5" borderId="1" applyNumberFormat="0" applyAlignment="0" applyProtection="0"/>
    <xf numFmtId="0" fontId="20" fillId="22" borderId="0" applyNumberFormat="0" applyBorder="0" applyAlignment="0" applyProtection="0"/>
    <xf numFmtId="0" fontId="35" fillId="8" borderId="0" applyNumberFormat="0" applyBorder="0" applyAlignment="0" applyProtection="0"/>
    <xf numFmtId="0" fontId="21" fillId="6" borderId="0" applyNumberFormat="0" applyBorder="0" applyAlignment="0" applyProtection="0"/>
    <xf numFmtId="0" fontId="35" fillId="8" borderId="0" applyNumberFormat="0" applyBorder="0" applyAlignment="0" applyProtection="0"/>
    <xf numFmtId="0" fontId="26" fillId="16" borderId="0" applyNumberFormat="0" applyBorder="0" applyAlignment="0" applyProtection="0"/>
    <xf numFmtId="0" fontId="18" fillId="27" borderId="0" applyNumberFormat="0" applyBorder="0" applyAlignment="0" applyProtection="0"/>
    <xf numFmtId="0" fontId="21" fillId="6" borderId="0" applyNumberFormat="0" applyBorder="0" applyAlignment="0" applyProtection="0"/>
    <xf numFmtId="0" fontId="35" fillId="8" borderId="0" applyNumberFormat="0" applyBorder="0" applyAlignment="0" applyProtection="0"/>
    <xf numFmtId="0" fontId="23" fillId="0" borderId="12" applyNumberFormat="0" applyFill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55" fillId="0" borderId="0" applyNumberFormat="0" applyFill="0" applyBorder="0" applyAlignment="0" applyProtection="0"/>
    <xf numFmtId="0" fontId="41" fillId="2" borderId="1" applyNumberFormat="0" applyAlignment="0" applyProtection="0"/>
    <xf numFmtId="0" fontId="35" fillId="9" borderId="0" applyNumberFormat="0" applyBorder="0" applyAlignment="0" applyProtection="0"/>
    <xf numFmtId="0" fontId="75" fillId="0" borderId="0">
      <alignment/>
      <protection/>
    </xf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53" fillId="0" borderId="0" applyNumberFormat="0" applyFill="0" applyBorder="0" applyAlignment="0" applyProtection="0"/>
    <xf numFmtId="0" fontId="20" fillId="14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75" fillId="0" borderId="0">
      <alignment/>
      <protection/>
    </xf>
    <xf numFmtId="0" fontId="42" fillId="20" borderId="10" applyNumberFormat="0" applyAlignment="0" applyProtection="0"/>
    <xf numFmtId="0" fontId="58" fillId="15" borderId="0" applyNumberFormat="0" applyBorder="0" applyAlignment="0" applyProtection="0"/>
    <xf numFmtId="0" fontId="30" fillId="15" borderId="0" applyNumberFormat="0" applyBorder="0" applyAlignment="0" applyProtection="0"/>
    <xf numFmtId="0" fontId="51" fillId="6" borderId="0" applyNumberFormat="0" applyBorder="0" applyAlignment="0" applyProtection="0"/>
    <xf numFmtId="0" fontId="17" fillId="0" borderId="0" applyNumberFormat="0" applyFill="0" applyBorder="0" applyAlignment="0" applyProtection="0"/>
    <xf numFmtId="0" fontId="20" fillId="13" borderId="0" applyNumberFormat="0" applyBorder="0" applyAlignment="0" applyProtection="0"/>
    <xf numFmtId="0" fontId="76" fillId="6" borderId="0" applyNumberFormat="0" applyBorder="0" applyAlignment="0" applyProtection="0"/>
    <xf numFmtId="0" fontId="17" fillId="0" borderId="12" applyNumberFormat="0" applyFill="0" applyAlignment="0" applyProtection="0"/>
    <xf numFmtId="0" fontId="26" fillId="5" borderId="0" applyNumberFormat="0" applyBorder="0" applyAlignment="0" applyProtection="0"/>
    <xf numFmtId="0" fontId="17" fillId="0" borderId="12" applyNumberFormat="0" applyFill="0" applyAlignment="0" applyProtection="0"/>
    <xf numFmtId="0" fontId="21" fillId="6" borderId="0" applyNumberFormat="0" applyBorder="0" applyAlignment="0" applyProtection="0"/>
    <xf numFmtId="0" fontId="24" fillId="0" borderId="14" applyNumberFormat="0" applyFill="0" applyAlignment="0" applyProtection="0"/>
    <xf numFmtId="0" fontId="21" fillId="6" borderId="0" applyNumberFormat="0" applyBorder="0" applyAlignment="0" applyProtection="0"/>
    <xf numFmtId="0" fontId="42" fillId="20" borderId="10" applyNumberFormat="0" applyAlignment="0" applyProtection="0"/>
    <xf numFmtId="0" fontId="24" fillId="0" borderId="14" applyNumberFormat="0" applyFill="0" applyAlignment="0" applyProtection="0"/>
    <xf numFmtId="194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0" fillId="14" borderId="0" applyNumberFormat="0" applyBorder="0" applyAlignment="0" applyProtection="0"/>
    <xf numFmtId="182" fontId="0" fillId="0" borderId="0" applyFont="0" applyFill="0" applyBorder="0" applyAlignment="0" applyProtection="0"/>
    <xf numFmtId="0" fontId="24" fillId="0" borderId="14" applyNumberFormat="0" applyFill="0" applyAlignment="0" applyProtection="0"/>
    <xf numFmtId="0" fontId="35" fillId="8" borderId="0" applyNumberFormat="0" applyBorder="0" applyAlignment="0" applyProtection="0"/>
    <xf numFmtId="0" fontId="20" fillId="18" borderId="0" applyNumberFormat="0" applyBorder="0" applyAlignment="0" applyProtection="0"/>
    <xf numFmtId="0" fontId="45" fillId="3" borderId="0" applyNumberFormat="0" applyBorder="0" applyAlignment="0" applyProtection="0"/>
    <xf numFmtId="0" fontId="55" fillId="0" borderId="0" applyNumberFormat="0" applyFill="0" applyBorder="0" applyAlignment="0" applyProtection="0"/>
    <xf numFmtId="0" fontId="31" fillId="0" borderId="8" applyNumberFormat="0" applyFill="0" applyAlignment="0" applyProtection="0"/>
    <xf numFmtId="184" fontId="0" fillId="0" borderId="0" applyFont="0" applyFill="0" applyBorder="0" applyAlignment="0" applyProtection="0"/>
    <xf numFmtId="0" fontId="85" fillId="0" borderId="0">
      <alignment/>
      <protection/>
    </xf>
    <xf numFmtId="0" fontId="0" fillId="28" borderId="0" applyNumberFormat="0" applyFont="0" applyBorder="0" applyAlignment="0" applyProtection="0"/>
    <xf numFmtId="0" fontId="26" fillId="6" borderId="0" applyNumberFormat="0" applyBorder="0" applyAlignment="0" applyProtection="0"/>
    <xf numFmtId="0" fontId="24" fillId="0" borderId="14" applyNumberFormat="0" applyFill="0" applyAlignment="0" applyProtection="0"/>
    <xf numFmtId="0" fontId="21" fillId="6" borderId="0" applyNumberFormat="0" applyBorder="0" applyAlignment="0" applyProtection="0"/>
    <xf numFmtId="0" fontId="35" fillId="8" borderId="0" applyNumberFormat="0" applyBorder="0" applyAlignment="0" applyProtection="0"/>
    <xf numFmtId="0" fontId="18" fillId="13" borderId="0" applyNumberFormat="0" applyBorder="0" applyAlignment="0" applyProtection="0"/>
    <xf numFmtId="0" fontId="69" fillId="0" borderId="0">
      <alignment/>
      <protection/>
    </xf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45" fillId="3" borderId="0" applyNumberFormat="0" applyBorder="0" applyAlignment="0" applyProtection="0"/>
    <xf numFmtId="0" fontId="32" fillId="8" borderId="0" applyNumberFormat="0" applyBorder="0" applyAlignment="0" applyProtection="0"/>
    <xf numFmtId="0" fontId="18" fillId="9" borderId="0" applyNumberFormat="0" applyBorder="0" applyAlignment="0" applyProtection="0"/>
    <xf numFmtId="0" fontId="34" fillId="12" borderId="0" applyNumberFormat="0" applyBorder="0" applyAlignment="0" applyProtection="0"/>
    <xf numFmtId="189" fontId="0" fillId="0" borderId="0" applyFont="0" applyFill="0" applyBorder="0" applyAlignment="0" applyProtection="0"/>
    <xf numFmtId="0" fontId="32" fillId="8" borderId="0" applyNumberFormat="0" applyBorder="0" applyAlignment="0" applyProtection="0"/>
    <xf numFmtId="186" fontId="0" fillId="0" borderId="0" applyFont="0" applyFill="0" applyBorder="0" applyAlignment="0" applyProtection="0"/>
    <xf numFmtId="192" fontId="69" fillId="29" borderId="0">
      <alignment/>
      <protection/>
    </xf>
    <xf numFmtId="0" fontId="21" fillId="6" borderId="0" applyNumberFormat="0" applyBorder="0" applyAlignment="0" applyProtection="0"/>
    <xf numFmtId="0" fontId="25" fillId="0" borderId="0">
      <alignment/>
      <protection/>
    </xf>
    <xf numFmtId="0" fontId="18" fillId="2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51" fillId="6" borderId="0" applyNumberFormat="0" applyBorder="0" applyAlignment="0" applyProtection="0"/>
    <xf numFmtId="0" fontId="35" fillId="8" borderId="0" applyNumberFormat="0" applyBorder="0" applyAlignment="0" applyProtection="0"/>
    <xf numFmtId="0" fontId="39" fillId="9" borderId="0" applyNumberFormat="0" applyBorder="0" applyAlignment="0" applyProtection="0"/>
    <xf numFmtId="0" fontId="67" fillId="5" borderId="0" applyNumberFormat="0" applyBorder="0" applyAlignment="0" applyProtection="0"/>
    <xf numFmtId="0" fontId="2" fillId="0" borderId="15" applyNumberFormat="0" applyFill="0" applyProtection="0">
      <alignment horizontal="left"/>
    </xf>
    <xf numFmtId="0" fontId="24" fillId="0" borderId="14" applyNumberFormat="0" applyFill="0" applyAlignment="0" applyProtection="0"/>
    <xf numFmtId="0" fontId="27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0" fillId="30" borderId="0" applyNumberFormat="0" applyBorder="0" applyAlignment="0" applyProtection="0"/>
    <xf numFmtId="41" fontId="0" fillId="0" borderId="0" applyFont="0" applyFill="0" applyBorder="0" applyAlignment="0" applyProtection="0"/>
    <xf numFmtId="0" fontId="25" fillId="0" borderId="0">
      <alignment/>
      <protection locked="0"/>
    </xf>
    <xf numFmtId="0" fontId="44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18" fillId="31" borderId="0" applyNumberFormat="0" applyBorder="0" applyAlignment="0" applyProtection="0"/>
    <xf numFmtId="0" fontId="21" fillId="6" borderId="0" applyNumberFormat="0" applyBorder="0" applyAlignment="0" applyProtection="0"/>
    <xf numFmtId="179" fontId="36" fillId="0" borderId="0">
      <alignment/>
      <protection/>
    </xf>
    <xf numFmtId="0" fontId="35" fillId="9" borderId="0" applyNumberFormat="0" applyBorder="0" applyAlignment="0" applyProtection="0"/>
    <xf numFmtId="0" fontId="18" fillId="0" borderId="0">
      <alignment vertical="center"/>
      <protection/>
    </xf>
    <xf numFmtId="0" fontId="27" fillId="0" borderId="0" applyNumberFormat="0" applyFill="0" applyBorder="0" applyAlignment="0" applyProtection="0"/>
    <xf numFmtId="0" fontId="46" fillId="9" borderId="0" applyNumberFormat="0" applyBorder="0" applyAlignment="0" applyProtection="0"/>
    <xf numFmtId="0" fontId="3" fillId="0" borderId="0">
      <alignment/>
      <protection/>
    </xf>
    <xf numFmtId="0" fontId="51" fillId="6" borderId="0" applyNumberFormat="0" applyBorder="0" applyAlignment="0" applyProtection="0"/>
    <xf numFmtId="200" fontId="36" fillId="0" borderId="0">
      <alignment/>
      <protection/>
    </xf>
    <xf numFmtId="0" fontId="0" fillId="0" borderId="0">
      <alignment/>
      <protection/>
    </xf>
    <xf numFmtId="0" fontId="21" fillId="6" borderId="0" applyNumberFormat="0" applyBorder="0" applyAlignment="0" applyProtection="0"/>
    <xf numFmtId="0" fontId="20" fillId="21" borderId="0" applyNumberFormat="0" applyBorder="0" applyAlignment="0" applyProtection="0"/>
    <xf numFmtId="0" fontId="17" fillId="0" borderId="12" applyNumberFormat="0" applyFill="0" applyAlignment="0" applyProtection="0"/>
    <xf numFmtId="0" fontId="38" fillId="0" borderId="16">
      <alignment horizontal="center"/>
      <protection/>
    </xf>
    <xf numFmtId="0" fontId="35" fillId="8" borderId="0" applyNumberFormat="0" applyBorder="0" applyAlignment="0" applyProtection="0"/>
    <xf numFmtId="0" fontId="18" fillId="19" borderId="0" applyNumberFormat="0" applyBorder="0" applyAlignment="0" applyProtection="0"/>
    <xf numFmtId="0" fontId="32" fillId="8" borderId="0" applyNumberFormat="0" applyBorder="0" applyAlignment="0" applyProtection="0"/>
    <xf numFmtId="0" fontId="45" fillId="3" borderId="0" applyNumberFormat="0" applyBorder="0" applyAlignment="0" applyProtection="0"/>
    <xf numFmtId="0" fontId="20" fillId="14" borderId="0" applyNumberFormat="0" applyBorder="0" applyAlignment="0" applyProtection="0"/>
    <xf numFmtId="187" fontId="28" fillId="0" borderId="0" applyFill="0" applyBorder="0" applyAlignment="0">
      <protection/>
    </xf>
    <xf numFmtId="0" fontId="74" fillId="0" borderId="15" applyNumberFormat="0" applyFill="0" applyProtection="0">
      <alignment horizontal="center"/>
    </xf>
    <xf numFmtId="0" fontId="34" fillId="18" borderId="0" applyNumberFormat="0" applyBorder="0" applyAlignment="0" applyProtection="0"/>
    <xf numFmtId="0" fontId="0" fillId="0" borderId="0">
      <alignment vertical="center"/>
      <protection/>
    </xf>
    <xf numFmtId="0" fontId="34" fillId="27" borderId="0" applyNumberFormat="0" applyBorder="0" applyAlignment="0" applyProtection="0"/>
    <xf numFmtId="0" fontId="35" fillId="8" borderId="0" applyNumberFormat="0" applyBorder="0" applyAlignment="0" applyProtection="0"/>
    <xf numFmtId="0" fontId="34" fillId="5" borderId="0" applyNumberFormat="0" applyBorder="0" applyAlignment="0" applyProtection="0"/>
    <xf numFmtId="0" fontId="65" fillId="0" borderId="0">
      <alignment/>
      <protection/>
    </xf>
    <xf numFmtId="0" fontId="34" fillId="10" borderId="0" applyNumberFormat="0" applyBorder="0" applyAlignment="0" applyProtection="0"/>
    <xf numFmtId="0" fontId="0" fillId="0" borderId="0" applyFont="0" applyFill="0" applyBorder="0" applyAlignment="0" applyProtection="0"/>
    <xf numFmtId="0" fontId="56" fillId="0" borderId="6" applyNumberFormat="0" applyFill="0" applyAlignment="0" applyProtection="0"/>
    <xf numFmtId="0" fontId="26" fillId="16" borderId="0" applyNumberFormat="0" applyBorder="0" applyAlignment="0" applyProtection="0"/>
    <xf numFmtId="0" fontId="20" fillId="13" borderId="0" applyNumberFormat="0" applyBorder="0" applyAlignment="0" applyProtection="0"/>
    <xf numFmtId="0" fontId="34" fillId="32" borderId="0" applyNumberFormat="0" applyBorder="0" applyAlignment="0" applyProtection="0"/>
    <xf numFmtId="0" fontId="20" fillId="12" borderId="0" applyNumberFormat="0" applyBorder="0" applyAlignment="0" applyProtection="0"/>
    <xf numFmtId="0" fontId="26" fillId="15" borderId="0" applyNumberFormat="0" applyBorder="0" applyAlignment="0" applyProtection="0"/>
    <xf numFmtId="0" fontId="20" fillId="14" borderId="0" applyNumberFormat="0" applyBorder="0" applyAlignment="0" applyProtection="0"/>
    <xf numFmtId="0" fontId="46" fillId="8" borderId="0" applyNumberFormat="0" applyBorder="0" applyAlignment="0" applyProtection="0"/>
    <xf numFmtId="43" fontId="0" fillId="0" borderId="0" applyFont="0" applyFill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18" fillId="31" borderId="0" applyNumberFormat="0" applyBorder="0" applyAlignment="0" applyProtection="0"/>
    <xf numFmtId="0" fontId="38" fillId="0" borderId="0" applyNumberFormat="0" applyFill="0" applyBorder="0" applyAlignment="0" applyProtection="0"/>
    <xf numFmtId="4" fontId="0" fillId="0" borderId="0" applyFont="0" applyFill="0" applyBorder="0" applyAlignment="0" applyProtection="0"/>
    <xf numFmtId="0" fontId="54" fillId="8" borderId="0" applyNumberFormat="0" applyBorder="0" applyAlignment="0" applyProtection="0"/>
    <xf numFmtId="0" fontId="6" fillId="0" borderId="0">
      <alignment vertical="center"/>
      <protection/>
    </xf>
    <xf numFmtId="186" fontId="0" fillId="0" borderId="0" applyFont="0" applyFill="0" applyBorder="0" applyAlignment="0" applyProtection="0"/>
    <xf numFmtId="0" fontId="29" fillId="0" borderId="0">
      <alignment/>
      <protection/>
    </xf>
    <xf numFmtId="0" fontId="48" fillId="0" borderId="0" applyProtection="0">
      <alignment/>
    </xf>
    <xf numFmtId="0" fontId="20" fillId="24" borderId="0" applyNumberFormat="0" applyBorder="0" applyAlignment="0" applyProtection="0"/>
    <xf numFmtId="0" fontId="20" fillId="13" borderId="0" applyNumberFormat="0" applyBorder="0" applyAlignment="0" applyProtection="0"/>
    <xf numFmtId="0" fontId="54" fillId="8" borderId="0" applyNumberFormat="0" applyBorder="0" applyAlignment="0" applyProtection="0"/>
    <xf numFmtId="0" fontId="34" fillId="5" borderId="0" applyNumberFormat="0" applyBorder="0" applyAlignment="0" applyProtection="0"/>
    <xf numFmtId="0" fontId="41" fillId="2" borderId="1" applyNumberFormat="0" applyAlignment="0" applyProtection="0"/>
    <xf numFmtId="0" fontId="20" fillId="19" borderId="0" applyNumberFormat="0" applyBorder="0" applyAlignment="0" applyProtection="0"/>
    <xf numFmtId="0" fontId="0" fillId="0" borderId="0">
      <alignment/>
      <protection locked="0"/>
    </xf>
    <xf numFmtId="0" fontId="20" fillId="13" borderId="0" applyNumberFormat="0" applyBorder="0" applyAlignment="0" applyProtection="0"/>
    <xf numFmtId="9" fontId="0" fillId="0" borderId="0" applyFont="0" applyFill="0" applyBorder="0" applyAlignment="0" applyProtection="0"/>
    <xf numFmtId="0" fontId="35" fillId="8" borderId="0" applyNumberFormat="0" applyBorder="0" applyAlignment="0" applyProtection="0"/>
    <xf numFmtId="43" fontId="0" fillId="0" borderId="0" applyFont="0" applyFill="0" applyBorder="0" applyAlignment="0" applyProtection="0"/>
    <xf numFmtId="0" fontId="35" fillId="9" borderId="0" applyNumberFormat="0" applyBorder="0" applyAlignment="0" applyProtection="0"/>
    <xf numFmtId="0" fontId="18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20" fillId="19" borderId="0" applyNumberFormat="0" applyBorder="0" applyAlignment="0" applyProtection="0"/>
    <xf numFmtId="0" fontId="0" fillId="7" borderId="3" applyNumberFormat="0" applyFont="0" applyAlignment="0" applyProtection="0"/>
    <xf numFmtId="0" fontId="18" fillId="8" borderId="0" applyNumberFormat="0" applyBorder="0" applyAlignment="0" applyProtection="0"/>
    <xf numFmtId="0" fontId="45" fillId="3" borderId="0" applyNumberFormat="0" applyBorder="0" applyAlignment="0" applyProtection="0"/>
    <xf numFmtId="0" fontId="24" fillId="0" borderId="14" applyNumberFormat="0" applyFill="0" applyAlignment="0" applyProtection="0"/>
    <xf numFmtId="44" fontId="0" fillId="0" borderId="0" applyFont="0" applyFill="0" applyBorder="0" applyAlignment="0" applyProtection="0"/>
    <xf numFmtId="0" fontId="20" fillId="19" borderId="0" applyNumberFormat="0" applyBorder="0" applyAlignment="0" applyProtection="0"/>
    <xf numFmtId="0" fontId="0" fillId="7" borderId="3" applyNumberFormat="0" applyFont="0" applyAlignment="0" applyProtection="0"/>
    <xf numFmtId="0" fontId="20" fillId="22" borderId="0" applyNumberFormat="0" applyBorder="0" applyAlignment="0" applyProtection="0"/>
    <xf numFmtId="0" fontId="0" fillId="0" borderId="0">
      <alignment/>
      <protection/>
    </xf>
    <xf numFmtId="0" fontId="28" fillId="0" borderId="0">
      <alignment vertical="top"/>
      <protection/>
    </xf>
    <xf numFmtId="0" fontId="18" fillId="9" borderId="0" applyNumberFormat="0" applyBorder="0" applyAlignment="0" applyProtection="0"/>
    <xf numFmtId="0" fontId="18" fillId="16" borderId="0" applyNumberFormat="0" applyBorder="0" applyAlignment="0" applyProtection="0"/>
    <xf numFmtId="0" fontId="20" fillId="19" borderId="0" applyNumberFormat="0" applyBorder="0" applyAlignment="0" applyProtection="0"/>
    <xf numFmtId="0" fontId="49" fillId="0" borderId="0" applyNumberFormat="0" applyFill="0" applyBorder="0" applyAlignment="0" applyProtection="0"/>
    <xf numFmtId="0" fontId="20" fillId="30" borderId="0" applyNumberFormat="0" applyBorder="0" applyAlignment="0" applyProtection="0"/>
    <xf numFmtId="0" fontId="39" fillId="9" borderId="0" applyNumberFormat="0" applyBorder="0" applyAlignment="0" applyProtection="0"/>
    <xf numFmtId="0" fontId="20" fillId="30" borderId="0" applyNumberFormat="0" applyBorder="0" applyAlignment="0" applyProtection="0"/>
    <xf numFmtId="0" fontId="35" fillId="8" borderId="0" applyNumberFormat="0" applyBorder="0" applyAlignment="0" applyProtection="0"/>
    <xf numFmtId="0" fontId="18" fillId="31" borderId="0" applyNumberFormat="0" applyBorder="0" applyAlignment="0" applyProtection="0"/>
    <xf numFmtId="0" fontId="18" fillId="13" borderId="0" applyNumberFormat="0" applyBorder="0" applyAlignment="0" applyProtection="0"/>
    <xf numFmtId="0" fontId="18" fillId="9" borderId="0" applyNumberFormat="0" applyBorder="0" applyAlignment="0" applyProtection="0"/>
    <xf numFmtId="0" fontId="20" fillId="22" borderId="0" applyNumberFormat="0" applyBorder="0" applyAlignment="0" applyProtection="0"/>
    <xf numFmtId="0" fontId="52" fillId="15" borderId="0" applyNumberFormat="0" applyBorder="0" applyAlignment="0" applyProtection="0"/>
    <xf numFmtId="0" fontId="0" fillId="0" borderId="0">
      <alignment/>
      <protection/>
    </xf>
    <xf numFmtId="0" fontId="20" fillId="12" borderId="0" applyNumberFormat="0" applyBorder="0" applyAlignment="0" applyProtection="0"/>
    <xf numFmtId="0" fontId="20" fillId="18" borderId="0" applyNumberFormat="0" applyBorder="0" applyAlignment="0" applyProtection="0"/>
    <xf numFmtId="0" fontId="46" fillId="9" borderId="0" applyNumberFormat="0" applyBorder="0" applyAlignment="0" applyProtection="0"/>
    <xf numFmtId="0" fontId="20" fillId="14" borderId="0" applyNumberFormat="0" applyBorder="0" applyAlignment="0" applyProtection="0"/>
    <xf numFmtId="14" fontId="33" fillId="0" borderId="0">
      <alignment horizontal="center" wrapText="1"/>
      <protection locked="0"/>
    </xf>
    <xf numFmtId="0" fontId="0" fillId="0" borderId="0">
      <alignment/>
      <protection/>
    </xf>
    <xf numFmtId="0" fontId="31" fillId="0" borderId="8" applyNumberFormat="0" applyFill="0" applyAlignment="0" applyProtection="0"/>
    <xf numFmtId="0" fontId="35" fillId="8" borderId="0" applyNumberFormat="0" applyBorder="0" applyAlignment="0" applyProtection="0"/>
    <xf numFmtId="178" fontId="38" fillId="0" borderId="17" applyAlignment="0" applyProtection="0"/>
    <xf numFmtId="0" fontId="20" fillId="14" borderId="0" applyNumberFormat="0" applyBorder="0" applyAlignment="0" applyProtection="0"/>
    <xf numFmtId="0" fontId="18" fillId="2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9" fillId="0" borderId="0">
      <alignment/>
      <protection/>
    </xf>
    <xf numFmtId="0" fontId="21" fillId="6" borderId="0" applyNumberFormat="0" applyBorder="0" applyAlignment="0" applyProtection="0"/>
    <xf numFmtId="0" fontId="20" fillId="13" borderId="0" applyNumberFormat="0" applyBorder="0" applyAlignment="0" applyProtection="0"/>
    <xf numFmtId="0" fontId="20" fillId="24" borderId="0" applyNumberFormat="0" applyBorder="0" applyAlignment="0" applyProtection="0"/>
    <xf numFmtId="0" fontId="18" fillId="0" borderId="0">
      <alignment vertical="center"/>
      <protection/>
    </xf>
    <xf numFmtId="0" fontId="20" fillId="19" borderId="0" applyNumberFormat="0" applyBorder="0" applyAlignment="0" applyProtection="0"/>
    <xf numFmtId="0" fontId="52" fillId="15" borderId="0" applyNumberFormat="0" applyBorder="0" applyAlignment="0" applyProtection="0"/>
    <xf numFmtId="0" fontId="20" fillId="30" borderId="0" applyNumberFormat="0" applyBorder="0" applyAlignment="0" applyProtection="0"/>
    <xf numFmtId="0" fontId="18" fillId="19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185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0" fillId="0" borderId="0">
      <alignment vertical="center"/>
      <protection/>
    </xf>
    <xf numFmtId="0" fontId="21" fillId="6" borderId="0" applyNumberFormat="0" applyBorder="0" applyAlignment="0" applyProtection="0"/>
    <xf numFmtId="0" fontId="31" fillId="0" borderId="8" applyNumberFormat="0" applyFill="0" applyAlignment="0" applyProtection="0"/>
    <xf numFmtId="0" fontId="20" fillId="21" borderId="0" applyNumberFormat="0" applyBorder="0" applyAlignment="0" applyProtection="0"/>
    <xf numFmtId="0" fontId="18" fillId="31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203" fontId="36" fillId="0" borderId="0">
      <alignment/>
      <protection/>
    </xf>
    <xf numFmtId="0" fontId="20" fillId="14" borderId="0" applyNumberFormat="0" applyBorder="0" applyAlignment="0" applyProtection="0"/>
    <xf numFmtId="0" fontId="18" fillId="2" borderId="0" applyNumberFormat="0" applyBorder="0" applyAlignment="0" applyProtection="0"/>
    <xf numFmtId="0" fontId="18" fillId="19" borderId="0" applyNumberFormat="0" applyBorder="0" applyAlignment="0" applyProtection="0"/>
    <xf numFmtId="0" fontId="20" fillId="24" borderId="0" applyNumberFormat="0" applyBorder="0" applyAlignment="0" applyProtection="0"/>
    <xf numFmtId="0" fontId="0" fillId="0" borderId="0">
      <alignment vertical="center"/>
      <protection/>
    </xf>
    <xf numFmtId="0" fontId="5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9" fillId="0" borderId="0">
      <alignment/>
      <protection/>
    </xf>
    <xf numFmtId="0" fontId="35" fillId="8" borderId="0" applyNumberFormat="0" applyBorder="0" applyAlignment="0" applyProtection="0"/>
    <xf numFmtId="0" fontId="51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46" fillId="9" borderId="0" applyNumberFormat="0" applyBorder="0" applyAlignment="0" applyProtection="0"/>
    <xf numFmtId="0" fontId="18" fillId="16" borderId="0" applyNumberFormat="0" applyBorder="0" applyAlignment="0" applyProtection="0"/>
    <xf numFmtId="0" fontId="18" fillId="27" borderId="0" applyNumberFormat="0" applyBorder="0" applyAlignment="0" applyProtection="0"/>
    <xf numFmtId="0" fontId="18" fillId="16" borderId="0" applyNumberFormat="0" applyBorder="0" applyAlignment="0" applyProtection="0"/>
    <xf numFmtId="0" fontId="35" fillId="8" borderId="0" applyNumberFormat="0" applyBorder="0" applyAlignment="0" applyProtection="0"/>
    <xf numFmtId="0" fontId="18" fillId="0" borderId="0">
      <alignment vertical="center"/>
      <protection/>
    </xf>
    <xf numFmtId="0" fontId="18" fillId="8" borderId="0" applyNumberFormat="0" applyBorder="0" applyAlignment="0" applyProtection="0"/>
    <xf numFmtId="0" fontId="20" fillId="19" borderId="0" applyNumberFormat="0" applyBorder="0" applyAlignment="0" applyProtection="0"/>
    <xf numFmtId="0" fontId="35" fillId="8" borderId="0" applyNumberFormat="0" applyBorder="0" applyAlignment="0" applyProtection="0"/>
    <xf numFmtId="0" fontId="32" fillId="8" borderId="0" applyNumberFormat="0" applyBorder="0" applyAlignment="0" applyProtection="0"/>
    <xf numFmtId="3" fontId="61" fillId="0" borderId="0">
      <alignment/>
      <protection/>
    </xf>
    <xf numFmtId="0" fontId="18" fillId="27" borderId="0" applyNumberFormat="0" applyBorder="0" applyAlignment="0" applyProtection="0"/>
    <xf numFmtId="0" fontId="42" fillId="20" borderId="10" applyNumberFormat="0" applyAlignment="0" applyProtection="0"/>
    <xf numFmtId="0" fontId="18" fillId="27" borderId="0" applyNumberFormat="0" applyBorder="0" applyAlignment="0" applyProtection="0"/>
    <xf numFmtId="0" fontId="20" fillId="4" borderId="0" applyNumberFormat="0" applyBorder="0" applyAlignment="0" applyProtection="0"/>
    <xf numFmtId="0" fontId="18" fillId="27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51" fillId="6" borderId="0" applyNumberFormat="0" applyBorder="0" applyAlignment="0" applyProtection="0"/>
    <xf numFmtId="0" fontId="58" fillId="15" borderId="0" applyNumberFormat="0" applyBorder="0" applyAlignment="0" applyProtection="0"/>
    <xf numFmtId="0" fontId="19" fillId="5" borderId="1" applyNumberFormat="0" applyAlignment="0" applyProtection="0"/>
    <xf numFmtId="204" fontId="0" fillId="0" borderId="0" applyFont="0" applyFill="0" applyProtection="0">
      <alignment/>
    </xf>
    <xf numFmtId="0" fontId="50" fillId="9" borderId="0" applyNumberFormat="0" applyBorder="0" applyAlignment="0" applyProtection="0"/>
    <xf numFmtId="0" fontId="26" fillId="7" borderId="0" applyNumberFormat="0" applyBorder="0" applyAlignment="0" applyProtection="0"/>
    <xf numFmtId="0" fontId="20" fillId="30" borderId="0" applyNumberFormat="0" applyBorder="0" applyAlignment="0" applyProtection="0"/>
    <xf numFmtId="0" fontId="20" fillId="4" borderId="0" applyNumberFormat="0" applyBorder="0" applyAlignment="0" applyProtection="0"/>
    <xf numFmtId="0" fontId="18" fillId="9" borderId="0" applyNumberFormat="0" applyBorder="0" applyAlignment="0" applyProtection="0"/>
    <xf numFmtId="0" fontId="56" fillId="0" borderId="6" applyNumberFormat="0" applyFill="0" applyAlignment="0" applyProtection="0"/>
    <xf numFmtId="0" fontId="18" fillId="0" borderId="0">
      <alignment vertical="center"/>
      <protection/>
    </xf>
    <xf numFmtId="0" fontId="21" fillId="6" borderId="0" applyNumberFormat="0" applyBorder="0" applyAlignment="0" applyProtection="0"/>
    <xf numFmtId="0" fontId="0" fillId="0" borderId="0">
      <alignment vertical="center"/>
      <protection/>
    </xf>
    <xf numFmtId="0" fontId="39" fillId="9" borderId="0" applyNumberFormat="0" applyBorder="0" applyAlignment="0" applyProtection="0"/>
    <xf numFmtId="0" fontId="18" fillId="6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18" fillId="27" borderId="0" applyNumberFormat="0" applyBorder="0" applyAlignment="0" applyProtection="0"/>
    <xf numFmtId="0" fontId="56" fillId="0" borderId="6" applyNumberFormat="0" applyFill="0" applyAlignment="0" applyProtection="0"/>
    <xf numFmtId="0" fontId="18" fillId="27" borderId="0" applyNumberFormat="0" applyBorder="0" applyAlignment="0" applyProtection="0"/>
    <xf numFmtId="0" fontId="55" fillId="0" borderId="0" applyNumberFormat="0" applyFill="0" applyBorder="0" applyAlignment="0" applyProtection="0"/>
    <xf numFmtId="0" fontId="18" fillId="31" borderId="0" applyNumberFormat="0" applyBorder="0" applyAlignment="0" applyProtection="0"/>
    <xf numFmtId="0" fontId="17" fillId="0" borderId="12" applyNumberFormat="0" applyFill="0" applyAlignment="0" applyProtection="0"/>
    <xf numFmtId="0" fontId="18" fillId="13" borderId="0" applyNumberFormat="0" applyBorder="0" applyAlignment="0" applyProtection="0"/>
    <xf numFmtId="0" fontId="22" fillId="5" borderId="2" applyNumberFormat="0" applyAlignment="0" applyProtection="0"/>
    <xf numFmtId="0" fontId="21" fillId="6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0" fillId="0" borderId="0">
      <alignment vertical="center"/>
      <protection/>
    </xf>
    <xf numFmtId="0" fontId="17" fillId="0" borderId="12" applyNumberFormat="0" applyFill="0" applyAlignment="0" applyProtection="0"/>
    <xf numFmtId="0" fontId="32" fillId="8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41" fontId="0" fillId="0" borderId="0" applyFont="0" applyFill="0" applyBorder="0" applyAlignment="0" applyProtection="0"/>
    <xf numFmtId="0" fontId="34" fillId="10" borderId="0" applyNumberFormat="0" applyBorder="0" applyAlignment="0" applyProtection="0"/>
    <xf numFmtId="0" fontId="27" fillId="0" borderId="0" applyNumberFormat="0" applyFill="0" applyBorder="0" applyAlignment="0" applyProtection="0"/>
    <xf numFmtId="0" fontId="18" fillId="27" borderId="0" applyNumberFormat="0" applyBorder="0" applyAlignment="0" applyProtection="0"/>
    <xf numFmtId="0" fontId="35" fillId="8" borderId="0" applyNumberFormat="0" applyBorder="0" applyAlignment="0" applyProtection="0"/>
    <xf numFmtId="0" fontId="56" fillId="0" borderId="6" applyNumberFormat="0" applyFill="0" applyAlignment="0" applyProtection="0"/>
    <xf numFmtId="0" fontId="20" fillId="24" borderId="0" applyNumberFormat="0" applyBorder="0" applyAlignment="0" applyProtection="0"/>
    <xf numFmtId="0" fontId="18" fillId="13" borderId="0" applyNumberFormat="0" applyBorder="0" applyAlignment="0" applyProtection="0"/>
    <xf numFmtId="0" fontId="21" fillId="6" borderId="0" applyNumberFormat="0" applyBorder="0" applyAlignment="0" applyProtection="0"/>
    <xf numFmtId="0" fontId="18" fillId="27" borderId="0" applyNumberFormat="0" applyBorder="0" applyAlignment="0" applyProtection="0"/>
    <xf numFmtId="0" fontId="21" fillId="6" borderId="0" applyNumberFormat="0" applyBorder="0" applyAlignment="0" applyProtection="0"/>
    <xf numFmtId="0" fontId="41" fillId="2" borderId="1" applyNumberFormat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32" fillId="8" borderId="0" applyNumberFormat="0" applyBorder="0" applyAlignment="0" applyProtection="0"/>
    <xf numFmtId="0" fontId="52" fillId="15" borderId="0" applyNumberFormat="0" applyBorder="0" applyAlignment="0" applyProtection="0"/>
    <xf numFmtId="0" fontId="29" fillId="0" borderId="0">
      <alignment/>
      <protection/>
    </xf>
    <xf numFmtId="0" fontId="22" fillId="5" borderId="2" applyNumberFormat="0" applyAlignment="0" applyProtection="0"/>
    <xf numFmtId="0" fontId="21" fillId="6" borderId="0" applyNumberFormat="0" applyBorder="0" applyAlignment="0" applyProtection="0"/>
    <xf numFmtId="1" fontId="1" fillId="0" borderId="4">
      <alignment vertical="center"/>
      <protection locked="0"/>
    </xf>
    <xf numFmtId="0" fontId="3" fillId="0" borderId="0">
      <alignment/>
      <protection/>
    </xf>
    <xf numFmtId="0" fontId="18" fillId="9" borderId="0" applyNumberFormat="0" applyBorder="0" applyAlignment="0" applyProtection="0"/>
    <xf numFmtId="0" fontId="26" fillId="5" borderId="0" applyNumberFormat="0" applyBorder="0" applyAlignment="0" applyProtection="0"/>
    <xf numFmtId="0" fontId="18" fillId="0" borderId="0">
      <alignment vertical="center"/>
      <protection/>
    </xf>
    <xf numFmtId="0" fontId="31" fillId="0" borderId="8" applyNumberFormat="0" applyFill="0" applyAlignment="0" applyProtection="0"/>
    <xf numFmtId="0" fontId="51" fillId="6" borderId="0" applyNumberFormat="0" applyBorder="0" applyAlignment="0" applyProtection="0"/>
    <xf numFmtId="0" fontId="34" fillId="20" borderId="0" applyNumberFormat="0" applyBorder="0" applyAlignment="0" applyProtection="0"/>
    <xf numFmtId="0" fontId="32" fillId="8" borderId="0" applyNumberFormat="0" applyBorder="0" applyAlignment="0" applyProtection="0"/>
    <xf numFmtId="0" fontId="18" fillId="27" borderId="0" applyNumberFormat="0" applyBorder="0" applyAlignment="0" applyProtection="0"/>
    <xf numFmtId="0" fontId="32" fillId="8" borderId="0" applyNumberFormat="0" applyBorder="0" applyAlignment="0" applyProtection="0"/>
    <xf numFmtId="0" fontId="39" fillId="9" borderId="0" applyNumberFormat="0" applyBorder="0" applyAlignment="0" applyProtection="0"/>
    <xf numFmtId="196" fontId="2" fillId="0" borderId="0">
      <alignment/>
      <protection/>
    </xf>
    <xf numFmtId="0" fontId="29" fillId="0" borderId="0">
      <alignment/>
      <protection/>
    </xf>
    <xf numFmtId="0" fontId="18" fillId="9" borderId="0" applyNumberFormat="0" applyBorder="0" applyAlignment="0" applyProtection="0"/>
    <xf numFmtId="9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41" fillId="2" borderId="1" applyNumberFormat="0" applyAlignment="0" applyProtection="0"/>
    <xf numFmtId="41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26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6" borderId="0" applyNumberFormat="0" applyBorder="0" applyAlignment="0" applyProtection="0"/>
    <xf numFmtId="0" fontId="25" fillId="0" borderId="0">
      <alignment/>
      <protection/>
    </xf>
    <xf numFmtId="0" fontId="49" fillId="0" borderId="0" applyNumberFormat="0" applyFill="0" applyBorder="0" applyAlignment="0" applyProtection="0"/>
    <xf numFmtId="0" fontId="42" fillId="20" borderId="10" applyNumberFormat="0" applyAlignment="0" applyProtection="0"/>
    <xf numFmtId="0" fontId="22" fillId="5" borderId="2" applyNumberFormat="0" applyAlignment="0" applyProtection="0"/>
    <xf numFmtId="0" fontId="18" fillId="15" borderId="0" applyNumberFormat="0" applyBorder="0" applyAlignment="0" applyProtection="0"/>
    <xf numFmtId="0" fontId="0" fillId="0" borderId="0">
      <alignment vertical="center"/>
      <protection/>
    </xf>
    <xf numFmtId="0" fontId="18" fillId="2" borderId="0" applyNumberFormat="0" applyBorder="0" applyAlignment="0" applyProtection="0"/>
    <xf numFmtId="0" fontId="35" fillId="8" borderId="0" applyNumberFormat="0" applyBorder="0" applyAlignment="0" applyProtection="0"/>
    <xf numFmtId="15" fontId="6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>
      <alignment vertical="center"/>
      <protection/>
    </xf>
    <xf numFmtId="193" fontId="2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1" fillId="6" borderId="0" applyNumberFormat="0" applyBorder="0" applyAlignment="0" applyProtection="0"/>
    <xf numFmtId="0" fontId="18" fillId="2" borderId="0" applyNumberFormat="0" applyBorder="0" applyAlignment="0" applyProtection="0"/>
    <xf numFmtId="0" fontId="20" fillId="18" borderId="0" applyNumberFormat="0" applyBorder="0" applyAlignment="0" applyProtection="0"/>
    <xf numFmtId="0" fontId="18" fillId="9" borderId="0" applyNumberFormat="0" applyBorder="0" applyAlignment="0" applyProtection="0"/>
    <xf numFmtId="0" fontId="18" fillId="19" borderId="0" applyNumberFormat="0" applyBorder="0" applyAlignment="0" applyProtection="0"/>
    <xf numFmtId="0" fontId="20" fillId="18" borderId="0" applyNumberFormat="0" applyBorder="0" applyAlignment="0" applyProtection="0"/>
    <xf numFmtId="0" fontId="18" fillId="13" borderId="0" applyNumberFormat="0" applyBorder="0" applyAlignment="0" applyProtection="0"/>
    <xf numFmtId="0" fontId="50" fillId="9" borderId="0" applyNumberFormat="0" applyBorder="0" applyAlignment="0" applyProtection="0"/>
    <xf numFmtId="0" fontId="20" fillId="22" borderId="0" applyNumberFormat="0" applyBorder="0" applyAlignment="0" applyProtection="0"/>
    <xf numFmtId="0" fontId="18" fillId="2" borderId="0" applyNumberFormat="0" applyBorder="0" applyAlignment="0" applyProtection="0"/>
    <xf numFmtId="40" fontId="0" fillId="0" borderId="0" applyFont="0" applyFill="0" applyBorder="0" applyAlignment="0" applyProtection="0"/>
    <xf numFmtId="0" fontId="19" fillId="5" borderId="1" applyNumberFormat="0" applyAlignment="0" applyProtection="0"/>
    <xf numFmtId="0" fontId="30" fillId="6" borderId="0" applyNumberFormat="0" applyBorder="0" applyAlignment="0" applyProtection="0"/>
    <xf numFmtId="3" fontId="0" fillId="0" borderId="0" applyFont="0" applyFill="0" applyBorder="0" applyAlignment="0" applyProtection="0"/>
    <xf numFmtId="0" fontId="35" fillId="8" borderId="0" applyNumberFormat="0" applyBorder="0" applyAlignment="0" applyProtection="0"/>
    <xf numFmtId="0" fontId="22" fillId="5" borderId="2" applyNumberFormat="0" applyAlignment="0" applyProtection="0"/>
    <xf numFmtId="0" fontId="18" fillId="15" borderId="0" applyNumberFormat="0" applyBorder="0" applyAlignment="0" applyProtection="0"/>
    <xf numFmtId="197" fontId="0" fillId="0" borderId="0" applyFont="0" applyFill="0" applyBorder="0" applyAlignment="0" applyProtection="0"/>
    <xf numFmtId="0" fontId="2" fillId="0" borderId="0">
      <alignment/>
      <protection/>
    </xf>
    <xf numFmtId="0" fontId="19" fillId="5" borderId="1" applyNumberFormat="0" applyAlignment="0" applyProtection="0"/>
    <xf numFmtId="0" fontId="21" fillId="6" borderId="0" applyNumberFormat="0" applyBorder="0" applyAlignment="0" applyProtection="0"/>
    <xf numFmtId="0" fontId="32" fillId="8" borderId="0" applyNumberFormat="0" applyBorder="0" applyAlignment="0" applyProtection="0"/>
    <xf numFmtId="0" fontId="20" fillId="14" borderId="0" applyNumberFormat="0" applyBorder="0" applyAlignment="0" applyProtection="0"/>
    <xf numFmtId="0" fontId="25" fillId="0" borderId="0">
      <alignment/>
      <protection/>
    </xf>
    <xf numFmtId="0" fontId="2" fillId="0" borderId="15" applyNumberFormat="0" applyFill="0" applyProtection="0">
      <alignment horizontal="right"/>
    </xf>
    <xf numFmtId="181" fontId="0" fillId="0" borderId="0" applyFont="0" applyFill="0" applyBorder="0" applyAlignment="0" applyProtection="0"/>
    <xf numFmtId="0" fontId="35" fillId="8" borderId="0" applyNumberFormat="0" applyBorder="0" applyAlignment="0" applyProtection="0"/>
    <xf numFmtId="0" fontId="21" fillId="6" borderId="0" applyNumberFormat="0" applyBorder="0" applyAlignment="0" applyProtection="0"/>
    <xf numFmtId="0" fontId="18" fillId="9" borderId="0" applyNumberFormat="0" applyBorder="0" applyAlignment="0" applyProtection="0"/>
    <xf numFmtId="0" fontId="20" fillId="30" borderId="0" applyNumberFormat="0" applyBorder="0" applyAlignment="0" applyProtection="0"/>
    <xf numFmtId="0" fontId="20" fillId="12" borderId="0" applyNumberFormat="0" applyBorder="0" applyAlignment="0" applyProtection="0"/>
    <xf numFmtId="0" fontId="18" fillId="27" borderId="0" applyNumberFormat="0" applyBorder="0" applyAlignment="0" applyProtection="0"/>
    <xf numFmtId="0" fontId="26" fillId="2" borderId="0" applyNumberFormat="0" applyBorder="0" applyAlignment="0" applyProtection="0"/>
    <xf numFmtId="38" fontId="0" fillId="0" borderId="0" applyFont="0" applyFill="0" applyBorder="0" applyAlignment="0" applyProtection="0"/>
    <xf numFmtId="0" fontId="18" fillId="9" borderId="0" applyNumberFormat="0" applyBorder="0" applyAlignment="0" applyProtection="0"/>
    <xf numFmtId="0" fontId="34" fillId="2" borderId="0" applyNumberFormat="0" applyBorder="0" applyAlignment="0" applyProtection="0"/>
    <xf numFmtId="0" fontId="21" fillId="6" borderId="0" applyNumberFormat="0" applyBorder="0" applyAlignment="0" applyProtection="0"/>
    <xf numFmtId="0" fontId="2" fillId="0" borderId="0">
      <alignment/>
      <protection/>
    </xf>
    <xf numFmtId="0" fontId="35" fillId="8" borderId="0" applyNumberFormat="0" applyBorder="0" applyAlignment="0" applyProtection="0"/>
    <xf numFmtId="0" fontId="34" fillId="32" borderId="0" applyNumberFormat="0" applyBorder="0" applyAlignment="0" applyProtection="0"/>
    <xf numFmtId="0" fontId="56" fillId="0" borderId="6" applyNumberFormat="0" applyFill="0" applyAlignment="0" applyProtection="0"/>
    <xf numFmtId="0" fontId="20" fillId="14" borderId="0" applyNumberFormat="0" applyBorder="0" applyAlignment="0" applyProtection="0"/>
    <xf numFmtId="0" fontId="18" fillId="9" borderId="0" applyNumberFormat="0" applyBorder="0" applyAlignment="0" applyProtection="0"/>
    <xf numFmtId="0" fontId="20" fillId="18" borderId="0" applyNumberFormat="0" applyBorder="0" applyAlignment="0" applyProtection="0"/>
    <xf numFmtId="0" fontId="33" fillId="0" borderId="0">
      <alignment horizontal="center" wrapText="1"/>
      <protection locked="0"/>
    </xf>
    <xf numFmtId="0" fontId="35" fillId="8" borderId="0" applyNumberFormat="0" applyBorder="0" applyAlignment="0" applyProtection="0"/>
    <xf numFmtId="0" fontId="0" fillId="7" borderId="3" applyNumberFormat="0" applyFont="0" applyAlignment="0" applyProtection="0"/>
    <xf numFmtId="0" fontId="20" fillId="22" borderId="0" applyNumberFormat="0" applyBorder="0" applyAlignment="0" applyProtection="0"/>
    <xf numFmtId="0" fontId="20" fillId="19" borderId="0" applyNumberFormat="0" applyBorder="0" applyAlignment="0" applyProtection="0"/>
    <xf numFmtId="41" fontId="0" fillId="0" borderId="0" applyFont="0" applyFill="0" applyBorder="0" applyAlignment="0" applyProtection="0"/>
    <xf numFmtId="0" fontId="18" fillId="8" borderId="0" applyNumberFormat="0" applyBorder="0" applyAlignment="0" applyProtection="0"/>
    <xf numFmtId="0" fontId="46" fillId="9" borderId="0" applyNumberFormat="0" applyBorder="0" applyAlignment="0" applyProtection="0"/>
    <xf numFmtId="0" fontId="78" fillId="0" borderId="14" applyNumberFormat="0" applyFill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3" fontId="47" fillId="0" borderId="0">
      <alignment/>
      <protection/>
    </xf>
    <xf numFmtId="0" fontId="39" fillId="9" borderId="0" applyNumberFormat="0" applyBorder="0" applyAlignment="0" applyProtection="0"/>
    <xf numFmtId="0" fontId="70" fillId="17" borderId="9">
      <alignment/>
      <protection locked="0"/>
    </xf>
    <xf numFmtId="0" fontId="18" fillId="19" borderId="0" applyNumberFormat="0" applyBorder="0" applyAlignment="0" applyProtection="0"/>
    <xf numFmtId="0" fontId="51" fillId="6" borderId="0" applyNumberFormat="0" applyBorder="0" applyAlignment="0" applyProtection="0"/>
    <xf numFmtId="0" fontId="0" fillId="7" borderId="3" applyNumberFormat="0" applyFont="0" applyAlignment="0" applyProtection="0"/>
    <xf numFmtId="0" fontId="18" fillId="8" borderId="0" applyNumberFormat="0" applyBorder="0" applyAlignment="0" applyProtection="0"/>
    <xf numFmtId="0" fontId="29" fillId="0" borderId="0">
      <alignment/>
      <protection/>
    </xf>
    <xf numFmtId="0" fontId="18" fillId="27" borderId="0" applyNumberFormat="0" applyBorder="0" applyAlignment="0" applyProtection="0"/>
    <xf numFmtId="0" fontId="50" fillId="9" borderId="0" applyNumberFormat="0" applyBorder="0" applyAlignment="0" applyProtection="0"/>
    <xf numFmtId="9" fontId="0" fillId="0" borderId="0" applyFont="0" applyFill="0" applyBorder="0" applyAlignment="0" applyProtection="0"/>
    <xf numFmtId="0" fontId="20" fillId="30" borderId="0" applyNumberFormat="0" applyBorder="0" applyAlignment="0" applyProtection="0"/>
    <xf numFmtId="0" fontId="35" fillId="8" borderId="0" applyNumberFormat="0" applyBorder="0" applyAlignment="0" applyProtection="0"/>
    <xf numFmtId="0" fontId="18" fillId="16" borderId="0" applyNumberFormat="0" applyBorder="0" applyAlignment="0" applyProtection="0"/>
    <xf numFmtId="0" fontId="42" fillId="20" borderId="10" applyNumberFormat="0" applyAlignment="0" applyProtection="0"/>
    <xf numFmtId="0" fontId="36" fillId="0" borderId="0">
      <alignment/>
      <protection/>
    </xf>
    <xf numFmtId="0" fontId="18" fillId="13" borderId="0" applyNumberFormat="0" applyBorder="0" applyAlignment="0" applyProtection="0"/>
    <xf numFmtId="0" fontId="22" fillId="5" borderId="2" applyNumberFormat="0" applyAlignment="0" applyProtection="0"/>
    <xf numFmtId="0" fontId="0" fillId="7" borderId="3" applyNumberFormat="0" applyFont="0" applyAlignment="0" applyProtection="0"/>
    <xf numFmtId="0" fontId="18" fillId="15" borderId="0" applyNumberFormat="0" applyBorder="0" applyAlignment="0" applyProtection="0"/>
    <xf numFmtId="0" fontId="34" fillId="18" borderId="0" applyNumberFormat="0" applyBorder="0" applyAlignment="0" applyProtection="0"/>
    <xf numFmtId="201" fontId="0" fillId="0" borderId="0" applyFont="0" applyFill="0" applyBorder="0" applyAlignment="0" applyProtection="0"/>
    <xf numFmtId="0" fontId="18" fillId="16" borderId="0" applyNumberFormat="0" applyBorder="0" applyAlignment="0" applyProtection="0"/>
    <xf numFmtId="0" fontId="18" fillId="19" borderId="0" applyNumberFormat="0" applyBorder="0" applyAlignment="0" applyProtection="0"/>
    <xf numFmtId="0" fontId="18" fillId="0" borderId="0">
      <alignment vertical="center"/>
      <protection/>
    </xf>
    <xf numFmtId="0" fontId="21" fillId="6" borderId="0" applyNumberFormat="0" applyBorder="0" applyAlignment="0" applyProtection="0"/>
    <xf numFmtId="0" fontId="35" fillId="8" borderId="0" applyNumberFormat="0" applyBorder="0" applyAlignment="0" applyProtection="0"/>
    <xf numFmtId="0" fontId="45" fillId="3" borderId="0" applyNumberFormat="0" applyBorder="0" applyAlignment="0" applyProtection="0"/>
    <xf numFmtId="0" fontId="55" fillId="0" borderId="0" applyNumberFormat="0" applyFill="0" applyBorder="0" applyAlignment="0" applyProtection="0"/>
    <xf numFmtId="0" fontId="18" fillId="9" borderId="0" applyNumberFormat="0" applyBorder="0" applyAlignment="0" applyProtection="0"/>
    <xf numFmtId="0" fontId="20" fillId="19" borderId="0" applyNumberFormat="0" applyBorder="0" applyAlignment="0" applyProtection="0"/>
    <xf numFmtId="0" fontId="21" fillId="6" borderId="0" applyNumberFormat="0" applyBorder="0" applyAlignment="0" applyProtection="0"/>
    <xf numFmtId="0" fontId="18" fillId="16" borderId="0" applyNumberFormat="0" applyBorder="0" applyAlignment="0" applyProtection="0"/>
    <xf numFmtId="9" fontId="0" fillId="0" borderId="0" applyFont="0" applyFill="0" applyBorder="0" applyAlignment="0" applyProtection="0"/>
    <xf numFmtId="0" fontId="18" fillId="31" borderId="0" applyNumberFormat="0" applyBorder="0" applyAlignment="0" applyProtection="0"/>
    <xf numFmtId="0" fontId="20" fillId="14" borderId="0" applyNumberFormat="0" applyBorder="0" applyAlignment="0" applyProtection="0"/>
    <xf numFmtId="0" fontId="18" fillId="8" borderId="0" applyNumberFormat="0" applyBorder="0" applyAlignment="0" applyProtection="0"/>
    <xf numFmtId="0" fontId="30" fillId="6" borderId="0" applyNumberFormat="0" applyBorder="0" applyAlignment="0" applyProtection="0"/>
    <xf numFmtId="0" fontId="19" fillId="5" borderId="1" applyNumberFormat="0" applyAlignment="0" applyProtection="0"/>
    <xf numFmtId="0" fontId="18" fillId="9" borderId="0" applyNumberFormat="0" applyBorder="0" applyAlignment="0" applyProtection="0"/>
    <xf numFmtId="0" fontId="18" fillId="2" borderId="0" applyNumberFormat="0" applyBorder="0" applyAlignment="0" applyProtection="0"/>
    <xf numFmtId="0" fontId="18" fillId="6" borderId="0" applyNumberFormat="0" applyBorder="0" applyAlignment="0" applyProtection="0"/>
    <xf numFmtId="0" fontId="18" fillId="16" borderId="0" applyNumberFormat="0" applyBorder="0" applyAlignment="0" applyProtection="0"/>
    <xf numFmtId="0" fontId="18" fillId="31" borderId="0" applyNumberFormat="0" applyBorder="0" applyAlignment="0" applyProtection="0"/>
    <xf numFmtId="0" fontId="60" fillId="0" borderId="0" applyNumberFormat="0" applyFill="0" applyBorder="0" applyAlignment="0" applyProtection="0"/>
    <xf numFmtId="0" fontId="18" fillId="31" borderId="0" applyNumberFormat="0" applyBorder="0" applyAlignment="0" applyProtection="0"/>
    <xf numFmtId="0" fontId="43" fillId="0" borderId="0" applyProtection="0">
      <alignment/>
    </xf>
    <xf numFmtId="0" fontId="20" fillId="14" borderId="0" applyNumberFormat="0" applyBorder="0" applyAlignment="0" applyProtection="0"/>
    <xf numFmtId="0" fontId="18" fillId="27" borderId="0" applyNumberFormat="0" applyBorder="0" applyAlignment="0" applyProtection="0"/>
    <xf numFmtId="0" fontId="32" fillId="8" borderId="0" applyNumberFormat="0" applyBorder="0" applyAlignment="0" applyProtection="0"/>
    <xf numFmtId="0" fontId="20" fillId="14" borderId="0" applyNumberFormat="0" applyBorder="0" applyAlignment="0" applyProtection="0"/>
    <xf numFmtId="0" fontId="21" fillId="15" borderId="0" applyNumberFormat="0" applyBorder="0" applyAlignment="0" applyProtection="0"/>
    <xf numFmtId="0" fontId="20" fillId="21" borderId="0" applyNumberFormat="0" applyBorder="0" applyAlignment="0" applyProtection="0"/>
    <xf numFmtId="180" fontId="0" fillId="0" borderId="0" applyFont="0" applyFill="0" applyBorder="0" applyAlignment="0" applyProtection="0"/>
    <xf numFmtId="0" fontId="20" fillId="14" borderId="0" applyNumberFormat="0" applyBorder="0" applyAlignment="0" applyProtection="0"/>
    <xf numFmtId="0" fontId="41" fillId="2" borderId="1" applyNumberFormat="0" applyAlignment="0" applyProtection="0"/>
    <xf numFmtId="0" fontId="39" fillId="8" borderId="0" applyNumberFormat="0" applyBorder="0" applyAlignment="0" applyProtection="0"/>
    <xf numFmtId="0" fontId="28" fillId="0" borderId="0">
      <alignment vertical="top"/>
      <protection/>
    </xf>
    <xf numFmtId="183" fontId="0" fillId="0" borderId="0" applyFont="0" applyFill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18" fillId="6" borderId="0" applyNumberFormat="0" applyBorder="0" applyAlignment="0" applyProtection="0"/>
    <xf numFmtId="0" fontId="25" fillId="0" borderId="0">
      <alignment/>
      <protection/>
    </xf>
    <xf numFmtId="0" fontId="35" fillId="8" borderId="0" applyNumberFormat="0" applyBorder="0" applyAlignment="0" applyProtection="0"/>
    <xf numFmtId="0" fontId="40" fillId="0" borderId="8" applyNumberFormat="0" applyFill="0" applyAlignment="0" applyProtection="0"/>
    <xf numFmtId="0" fontId="18" fillId="2" borderId="0" applyNumberFormat="0" applyBorder="0" applyAlignment="0" applyProtection="0"/>
    <xf numFmtId="188" fontId="0" fillId="0" borderId="0" applyFont="0" applyFill="0" applyBorder="0" applyAlignment="0" applyProtection="0"/>
    <xf numFmtId="0" fontId="18" fillId="19" borderId="0" applyNumberFormat="0" applyBorder="0" applyAlignment="0" applyProtection="0"/>
    <xf numFmtId="0" fontId="18" fillId="9" borderId="0" applyNumberFormat="0" applyBorder="0" applyAlignment="0" applyProtection="0"/>
    <xf numFmtId="0" fontId="20" fillId="4" borderId="0" applyNumberFormat="0" applyBorder="0" applyAlignment="0" applyProtection="0"/>
    <xf numFmtId="2" fontId="72" fillId="0" borderId="0" applyProtection="0">
      <alignment/>
    </xf>
    <xf numFmtId="0" fontId="0" fillId="0" borderId="0" applyNumberFormat="0" applyFont="0" applyFill="0" applyBorder="0" applyAlignment="0" applyProtection="0"/>
    <xf numFmtId="0" fontId="35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2" borderId="0" applyNumberFormat="0" applyBorder="0" applyAlignment="0" applyProtection="0"/>
    <xf numFmtId="0" fontId="18" fillId="0" borderId="0">
      <alignment vertical="center"/>
      <protection/>
    </xf>
    <xf numFmtId="0" fontId="44" fillId="0" borderId="0" applyNumberFormat="0" applyFill="0" applyBorder="0" applyAlignment="0" applyProtection="0"/>
    <xf numFmtId="0" fontId="37" fillId="0" borderId="11" applyNumberFormat="0" applyFill="0" applyAlignment="0" applyProtection="0"/>
    <xf numFmtId="0" fontId="54" fillId="8" borderId="0" applyNumberFormat="0" applyBorder="0" applyAlignment="0" applyProtection="0"/>
    <xf numFmtId="0" fontId="18" fillId="16" borderId="0" applyNumberFormat="0" applyBorder="0" applyAlignment="0" applyProtection="0"/>
    <xf numFmtId="0" fontId="18" fillId="6" borderId="0" applyNumberFormat="0" applyBorder="0" applyAlignment="0" applyProtection="0"/>
    <xf numFmtId="0" fontId="20" fillId="21" borderId="0" applyNumberFormat="0" applyBorder="0" applyAlignment="0" applyProtection="0"/>
    <xf numFmtId="0" fontId="0" fillId="0" borderId="0">
      <alignment/>
      <protection/>
    </xf>
    <xf numFmtId="0" fontId="18" fillId="6" borderId="0" applyNumberFormat="0" applyBorder="0" applyAlignment="0" applyProtection="0"/>
    <xf numFmtId="0" fontId="18" fillId="13" borderId="0" applyNumberFormat="0" applyBorder="0" applyAlignment="0" applyProtection="0"/>
    <xf numFmtId="0" fontId="52" fillId="6" borderId="0" applyNumberFormat="0" applyBorder="0" applyAlignment="0" applyProtection="0"/>
    <xf numFmtId="0" fontId="42" fillId="20" borderId="10" applyNumberFormat="0" applyAlignment="0" applyProtection="0"/>
    <xf numFmtId="0" fontId="39" fillId="9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9" borderId="0" applyNumberFormat="0" applyBorder="0" applyAlignment="0" applyProtection="0"/>
    <xf numFmtId="0" fontId="20" fillId="22" borderId="0" applyNumberFormat="0" applyBorder="0" applyAlignment="0" applyProtection="0"/>
    <xf numFmtId="0" fontId="0" fillId="7" borderId="3" applyNumberFormat="0" applyFont="0" applyAlignment="0" applyProtection="0"/>
    <xf numFmtId="0" fontId="20" fillId="19" borderId="0" applyNumberFormat="0" applyBorder="0" applyAlignment="0" applyProtection="0"/>
    <xf numFmtId="0" fontId="31" fillId="0" borderId="8" applyNumberFormat="0" applyFill="0" applyAlignment="0" applyProtection="0"/>
    <xf numFmtId="0" fontId="18" fillId="6" borderId="0" applyNumberFormat="0" applyBorder="0" applyAlignment="0" applyProtection="0"/>
    <xf numFmtId="0" fontId="20" fillId="30" borderId="0" applyNumberFormat="0" applyBorder="0" applyAlignment="0" applyProtection="0"/>
    <xf numFmtId="0" fontId="21" fillId="6" borderId="0" applyNumberFormat="0" applyBorder="0" applyAlignment="0" applyProtection="0"/>
    <xf numFmtId="0" fontId="37" fillId="0" borderId="11" applyNumberFormat="0" applyFill="0" applyAlignment="0" applyProtection="0"/>
    <xf numFmtId="0" fontId="20" fillId="12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36" fillId="0" borderId="0">
      <alignment/>
      <protection/>
    </xf>
    <xf numFmtId="0" fontId="35" fillId="8" borderId="0" applyNumberFormat="0" applyBorder="0" applyAlignment="0" applyProtection="0"/>
    <xf numFmtId="176" fontId="0" fillId="0" borderId="0" applyFont="0" applyFill="0" applyBorder="0" applyAlignment="0" applyProtection="0"/>
    <xf numFmtId="0" fontId="18" fillId="6" borderId="0" applyNumberFormat="0" applyBorder="0" applyAlignment="0" applyProtection="0"/>
    <xf numFmtId="0" fontId="21" fillId="6" borderId="0" applyNumberFormat="0" applyBorder="0" applyAlignment="0" applyProtection="0"/>
    <xf numFmtId="0" fontId="51" fillId="6" borderId="0" applyNumberFormat="0" applyBorder="0" applyAlignment="0" applyProtection="0"/>
    <xf numFmtId="0" fontId="35" fillId="8" borderId="0" applyNumberFormat="0" applyBorder="0" applyAlignment="0" applyProtection="0"/>
    <xf numFmtId="0" fontId="29" fillId="0" borderId="0">
      <alignment/>
      <protection/>
    </xf>
    <xf numFmtId="0" fontId="37" fillId="0" borderId="11" applyNumberFormat="0" applyFill="0" applyAlignment="0" applyProtection="0"/>
    <xf numFmtId="0" fontId="20" fillId="30" borderId="0" applyNumberFormat="0" applyBorder="0" applyAlignment="0" applyProtection="0"/>
    <xf numFmtId="177" fontId="0" fillId="0" borderId="0" applyFont="0" applyFill="0" applyBorder="0" applyAlignment="0" applyProtection="0"/>
    <xf numFmtId="0" fontId="35" fillId="8" borderId="0" applyNumberFormat="0" applyBorder="0" applyAlignment="0" applyProtection="0"/>
    <xf numFmtId="0" fontId="45" fillId="3" borderId="0" applyNumberFormat="0" applyBorder="0" applyAlignment="0" applyProtection="0"/>
    <xf numFmtId="0" fontId="25" fillId="0" borderId="0">
      <alignment/>
      <protection/>
    </xf>
    <xf numFmtId="0" fontId="6" fillId="0" borderId="0">
      <alignment vertical="center"/>
      <protection/>
    </xf>
    <xf numFmtId="0" fontId="57" fillId="0" borderId="0" applyNumberFormat="0" applyFill="0" applyBorder="0" applyAlignment="0" applyProtection="0"/>
    <xf numFmtId="15" fontId="0" fillId="0" borderId="0" applyFont="0" applyFill="0" applyBorder="0" applyAlignment="0" applyProtection="0"/>
    <xf numFmtId="0" fontId="35" fillId="8" borderId="0" applyNumberFormat="0" applyBorder="0" applyAlignment="0" applyProtection="0"/>
    <xf numFmtId="0" fontId="18" fillId="16" borderId="0" applyNumberFormat="0" applyBorder="0" applyAlignment="0" applyProtection="0"/>
    <xf numFmtId="0" fontId="32" fillId="8" borderId="0" applyNumberFormat="0" applyBorder="0" applyAlignment="0" applyProtection="0"/>
    <xf numFmtId="0" fontId="20" fillId="21" borderId="0" applyNumberFormat="0" applyBorder="0" applyAlignment="0" applyProtection="0"/>
    <xf numFmtId="0" fontId="31" fillId="0" borderId="8" applyNumberFormat="0" applyFill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29" fillId="0" borderId="0">
      <alignment/>
      <protection/>
    </xf>
    <xf numFmtId="0" fontId="17" fillId="0" borderId="0" applyNumberFormat="0" applyFill="0" applyBorder="0" applyAlignment="0" applyProtection="0"/>
    <xf numFmtId="0" fontId="30" fillId="15" borderId="0" applyNumberFormat="0" applyBorder="0" applyAlignment="0" applyProtection="0"/>
    <xf numFmtId="0" fontId="27" fillId="0" borderId="0" applyNumberFormat="0" applyFill="0" applyBorder="0" applyAlignment="0" applyProtection="0"/>
    <xf numFmtId="0" fontId="20" fillId="24" borderId="0" applyNumberFormat="0" applyBorder="0" applyAlignment="0" applyProtection="0"/>
    <xf numFmtId="0" fontId="17" fillId="0" borderId="12" applyNumberFormat="0" applyFill="0" applyAlignment="0" applyProtection="0"/>
    <xf numFmtId="0" fontId="37" fillId="0" borderId="11" applyNumberFormat="0" applyFill="0" applyAlignment="0" applyProtection="0"/>
    <xf numFmtId="0" fontId="20" fillId="12" borderId="0" applyNumberFormat="0" applyBorder="0" applyAlignment="0" applyProtection="0"/>
    <xf numFmtId="0" fontId="35" fillId="8" borderId="0" applyNumberFormat="0" applyBorder="0" applyAlignment="0" applyProtection="0"/>
    <xf numFmtId="49" fontId="0" fillId="0" borderId="0" applyFont="0" applyFill="0" applyBorder="0" applyAlignment="0" applyProtection="0"/>
    <xf numFmtId="0" fontId="35" fillId="8" borderId="0" applyNumberFormat="0" applyBorder="0" applyAlignment="0" applyProtection="0"/>
    <xf numFmtId="191" fontId="0" fillId="0" borderId="0" applyFont="0" applyFill="0" applyBorder="0" applyAlignment="0" applyProtection="0"/>
    <xf numFmtId="0" fontId="20" fillId="30" borderId="0" applyNumberFormat="0" applyBorder="0" applyAlignment="0" applyProtection="0"/>
    <xf numFmtId="0" fontId="30" fillId="15" borderId="0" applyNumberFormat="0" applyBorder="0" applyAlignment="0" applyProtection="0"/>
    <xf numFmtId="0" fontId="21" fillId="6" borderId="0" applyNumberFormat="0" applyBorder="0" applyAlignment="0" applyProtection="0"/>
    <xf numFmtId="0" fontId="2" fillId="0" borderId="0">
      <alignment/>
      <protection/>
    </xf>
    <xf numFmtId="0" fontId="18" fillId="15" borderId="0" applyNumberFormat="0" applyBorder="0" applyAlignment="0" applyProtection="0"/>
    <xf numFmtId="0" fontId="22" fillId="5" borderId="2" applyNumberFormat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18" fillId="13" borderId="0" applyNumberFormat="0" applyBorder="0" applyAlignment="0" applyProtection="0"/>
    <xf numFmtId="0" fontId="45" fillId="3" borderId="0" applyNumberFormat="0" applyBorder="0" applyAlignment="0" applyProtection="0"/>
    <xf numFmtId="0" fontId="18" fillId="27" borderId="0" applyNumberFormat="0" applyBorder="0" applyAlignment="0" applyProtection="0"/>
    <xf numFmtId="0" fontId="21" fillId="6" borderId="0" applyNumberFormat="0" applyBorder="0" applyAlignment="0" applyProtection="0"/>
    <xf numFmtId="0" fontId="29" fillId="0" borderId="0">
      <alignment/>
      <protection/>
    </xf>
    <xf numFmtId="0" fontId="34" fillId="20" borderId="0" applyNumberFormat="0" applyBorder="0" applyAlignment="0" applyProtection="0"/>
    <xf numFmtId="0" fontId="18" fillId="2" borderId="0" applyNumberFormat="0" applyBorder="0" applyAlignment="0" applyProtection="0"/>
    <xf numFmtId="0" fontId="17" fillId="0" borderId="12" applyNumberFormat="0" applyFill="0" applyAlignment="0" applyProtection="0"/>
    <xf numFmtId="0" fontId="21" fillId="6" borderId="0" applyNumberFormat="0" applyBorder="0" applyAlignment="0" applyProtection="0"/>
    <xf numFmtId="0" fontId="29" fillId="0" borderId="0">
      <alignment/>
      <protection/>
    </xf>
    <xf numFmtId="0" fontId="43" fillId="0" borderId="18">
      <alignment horizontal="left" vertical="center"/>
      <protection/>
    </xf>
    <xf numFmtId="0" fontId="20" fillId="4" borderId="0" applyNumberFormat="0" applyBorder="0" applyAlignment="0" applyProtection="0"/>
    <xf numFmtId="0" fontId="18" fillId="9" borderId="0" applyNumberFormat="0" applyBorder="0" applyAlignment="0" applyProtection="0"/>
    <xf numFmtId="0" fontId="18" fillId="31" borderId="0" applyNumberFormat="0" applyBorder="0" applyAlignment="0" applyProtection="0"/>
    <xf numFmtId="0" fontId="35" fillId="8" borderId="0" applyNumberFormat="0" applyBorder="0" applyAlignment="0" applyProtection="0"/>
    <xf numFmtId="0" fontId="32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6" borderId="0" applyNumberFormat="0" applyBorder="0" applyAlignment="0" applyProtection="0"/>
    <xf numFmtId="0" fontId="20" fillId="4" borderId="0" applyNumberFormat="0" applyBorder="0" applyAlignment="0" applyProtection="0"/>
    <xf numFmtId="0" fontId="18" fillId="27" borderId="0" applyNumberFormat="0" applyBorder="0" applyAlignment="0" applyProtection="0"/>
    <xf numFmtId="0" fontId="28" fillId="0" borderId="0">
      <alignment vertical="top"/>
      <protection/>
    </xf>
    <xf numFmtId="0" fontId="27" fillId="0" borderId="0" applyNumberFormat="0" applyFill="0" applyBorder="0" applyAlignment="0" applyProtection="0"/>
    <xf numFmtId="0" fontId="37" fillId="0" borderId="11" applyNumberFormat="0" applyFill="0" applyAlignment="0" applyProtection="0"/>
    <xf numFmtId="0" fontId="26" fillId="7" borderId="0" applyNumberFormat="0" applyBorder="0" applyAlignment="0" applyProtection="0"/>
    <xf numFmtId="0" fontId="20" fillId="14" borderId="0" applyNumberFormat="0" applyBorder="0" applyAlignment="0" applyProtection="0"/>
    <xf numFmtId="0" fontId="20" fillId="18" borderId="0" applyNumberFormat="0" applyBorder="0" applyAlignment="0" applyProtection="0"/>
    <xf numFmtId="0" fontId="18" fillId="31" borderId="0" applyNumberFormat="0" applyBorder="0" applyAlignment="0" applyProtection="0"/>
    <xf numFmtId="0" fontId="25" fillId="0" borderId="0">
      <alignment/>
      <protection/>
    </xf>
    <xf numFmtId="0" fontId="18" fillId="19" borderId="0" applyNumberFormat="0" applyBorder="0" applyAlignment="0" applyProtection="0"/>
    <xf numFmtId="0" fontId="21" fillId="6" borderId="0" applyNumberFormat="0" applyBorder="0" applyAlignment="0" applyProtection="0"/>
    <xf numFmtId="0" fontId="24" fillId="0" borderId="14" applyNumberFormat="0" applyFill="0" applyAlignment="0" applyProtection="0"/>
    <xf numFmtId="9" fontId="0" fillId="0" borderId="0" applyFont="0" applyFill="0" applyBorder="0" applyAlignment="0" applyProtection="0"/>
    <xf numFmtId="0" fontId="20" fillId="30" borderId="0" applyNumberFormat="0" applyBorder="0" applyAlignment="0" applyProtection="0"/>
    <xf numFmtId="0" fontId="23" fillId="0" borderId="0" applyNumberFormat="0" applyFill="0" applyBorder="0" applyAlignment="0" applyProtection="0"/>
    <xf numFmtId="0" fontId="18" fillId="15" borderId="0" applyNumberFormat="0" applyBorder="0" applyAlignment="0" applyProtection="0"/>
    <xf numFmtId="0" fontId="22" fillId="5" borderId="2" applyNumberFormat="0" applyAlignment="0" applyProtection="0"/>
    <xf numFmtId="0" fontId="21" fillId="6" borderId="0" applyNumberFormat="0" applyBorder="0" applyAlignment="0" applyProtection="0"/>
    <xf numFmtId="0" fontId="18" fillId="31" borderId="0" applyNumberFormat="0" applyBorder="0" applyAlignment="0" applyProtection="0"/>
    <xf numFmtId="0" fontId="21" fillId="6" borderId="0" applyNumberFormat="0" applyBorder="0" applyAlignment="0" applyProtection="0"/>
    <xf numFmtId="0" fontId="20" fillId="24" borderId="0" applyNumberFormat="0" applyBorder="0" applyAlignment="0" applyProtection="0"/>
    <xf numFmtId="0" fontId="18" fillId="6" borderId="0" applyNumberFormat="0" applyBorder="0" applyAlignment="0" applyProtection="0"/>
    <xf numFmtId="0" fontId="20" fillId="12" borderId="0" applyNumberFormat="0" applyBorder="0" applyAlignment="0" applyProtection="0"/>
    <xf numFmtId="0" fontId="18" fillId="9" borderId="0" applyNumberFormat="0" applyBorder="0" applyAlignment="0" applyProtection="0"/>
    <xf numFmtId="0" fontId="35" fillId="8" borderId="0" applyNumberFormat="0" applyBorder="0" applyAlignment="0" applyProtection="0"/>
    <xf numFmtId="0" fontId="18" fillId="15" borderId="0" applyNumberFormat="0" applyBorder="0" applyAlignment="0" applyProtection="0"/>
    <xf numFmtId="0" fontId="20" fillId="12" borderId="0" applyNumberFormat="0" applyBorder="0" applyAlignment="0" applyProtection="0"/>
    <xf numFmtId="43" fontId="0" fillId="0" borderId="0" applyFont="0" applyFill="0" applyBorder="0" applyAlignment="0" applyProtection="0"/>
    <xf numFmtId="0" fontId="18" fillId="27" borderId="0" applyNumberFormat="0" applyBorder="0" applyAlignment="0" applyProtection="0"/>
    <xf numFmtId="0" fontId="66" fillId="0" borderId="5" applyNumberFormat="0" applyFill="0" applyProtection="0">
      <alignment horizontal="center"/>
    </xf>
    <xf numFmtId="0" fontId="18" fillId="15" borderId="0" applyNumberFormat="0" applyBorder="0" applyAlignment="0" applyProtection="0"/>
    <xf numFmtId="0" fontId="20" fillId="12" borderId="0" applyNumberFormat="0" applyBorder="0" applyAlignment="0" applyProtection="0"/>
    <xf numFmtId="0" fontId="19" fillId="5" borderId="1" applyNumberFormat="0" applyAlignment="0" applyProtection="0"/>
    <xf numFmtId="0" fontId="20" fillId="22" borderId="0" applyNumberFormat="0" applyBorder="0" applyAlignment="0" applyProtection="0"/>
    <xf numFmtId="0" fontId="18" fillId="6" borderId="0" applyNumberFormat="0" applyBorder="0" applyAlignment="0" applyProtection="0"/>
    <xf numFmtId="0" fontId="4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0" fillId="18" borderId="0" applyNumberFormat="0" applyBorder="0" applyAlignment="0" applyProtection="0"/>
    <xf numFmtId="0" fontId="20" fillId="4" borderId="0" applyNumberFormat="0" applyBorder="0" applyAlignment="0" applyProtection="0"/>
  </cellStyleXfs>
  <cellXfs count="116">
    <xf numFmtId="0" fontId="0" fillId="0" borderId="0" xfId="0" applyAlignment="1">
      <alignment vertical="center"/>
    </xf>
    <xf numFmtId="0" fontId="2" fillId="0" borderId="0" xfId="191">
      <alignment/>
      <protection/>
    </xf>
    <xf numFmtId="0" fontId="3" fillId="6" borderId="0" xfId="191" applyFont="1" applyFill="1">
      <alignment/>
      <protection/>
    </xf>
    <xf numFmtId="0" fontId="2" fillId="6" borderId="0" xfId="191" applyFill="1">
      <alignment/>
      <protection/>
    </xf>
    <xf numFmtId="0" fontId="2" fillId="3" borderId="19" xfId="191" applyFill="1" applyBorder="1">
      <alignment/>
      <protection/>
    </xf>
    <xf numFmtId="0" fontId="4" fillId="33" borderId="20" xfId="191" applyFont="1" applyFill="1" applyBorder="1" applyAlignment="1">
      <alignment horizontal="center"/>
      <protection/>
    </xf>
    <xf numFmtId="0" fontId="5" fillId="34" borderId="21" xfId="191" applyFont="1" applyFill="1" applyBorder="1" applyAlignment="1">
      <alignment horizontal="center"/>
      <protection/>
    </xf>
    <xf numFmtId="0" fontId="4" fillId="33" borderId="21" xfId="191" applyFont="1" applyFill="1" applyBorder="1" applyAlignment="1">
      <alignment horizontal="center"/>
      <protection/>
    </xf>
    <xf numFmtId="0" fontId="4" fillId="33" borderId="22" xfId="191" applyFont="1" applyFill="1" applyBorder="1" applyAlignment="1">
      <alignment horizontal="center"/>
      <protection/>
    </xf>
    <xf numFmtId="0" fontId="2" fillId="3" borderId="23" xfId="191" applyFill="1" applyBorder="1">
      <alignment/>
      <protection/>
    </xf>
    <xf numFmtId="0" fontId="2" fillId="3" borderId="24" xfId="191" applyFill="1" applyBorder="1">
      <alignment/>
      <protection/>
    </xf>
    <xf numFmtId="0" fontId="0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49" fontId="0" fillId="0" borderId="0" xfId="0" applyNumberFormat="1" applyFont="1" applyFill="1" applyAlignment="1">
      <alignment vertical="center"/>
    </xf>
    <xf numFmtId="0" fontId="87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>
      <alignment horizontal="center" vertical="center"/>
    </xf>
    <xf numFmtId="0" fontId="87" fillId="0" borderId="0" xfId="0" applyFont="1" applyFill="1" applyBorder="1" applyAlignment="1" applyProtection="1">
      <alignment horizontal="center" vertical="center"/>
      <protection locked="0"/>
    </xf>
    <xf numFmtId="49" fontId="87" fillId="0" borderId="0" xfId="0" applyNumberFormat="1" applyFont="1" applyFill="1" applyBorder="1" applyAlignment="1" applyProtection="1">
      <alignment horizontal="center" vertical="center"/>
      <protection locked="0"/>
    </xf>
    <xf numFmtId="205" fontId="87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>
      <alignment vertical="center"/>
    </xf>
    <xf numFmtId="49" fontId="7" fillId="0" borderId="0" xfId="0" applyNumberFormat="1" applyFont="1" applyFill="1" applyAlignment="1" applyProtection="1">
      <alignment horizontal="center" vertical="center" wrapText="1"/>
      <protection locked="0"/>
    </xf>
    <xf numFmtId="49" fontId="8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4" xfId="0" applyFont="1" applyFill="1" applyBorder="1" applyAlignment="1" applyProtection="1">
      <alignment horizontal="center" vertical="center" wrapText="1"/>
      <protection locked="0"/>
    </xf>
    <xf numFmtId="0" fontId="8" fillId="0" borderId="4" xfId="0" applyFont="1" applyFill="1" applyBorder="1" applyAlignment="1" applyProtection="1">
      <alignment horizontal="center" vertical="center"/>
      <protection locked="0"/>
    </xf>
    <xf numFmtId="0" fontId="9" fillId="0" borderId="4" xfId="0" applyFont="1" applyFill="1" applyBorder="1" applyAlignment="1">
      <alignment horizontal="center" vertical="center"/>
    </xf>
    <xf numFmtId="49" fontId="10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4" xfId="0" applyFont="1" applyFill="1" applyBorder="1" applyAlignment="1" applyProtection="1">
      <alignment horizontal="center" vertical="center" wrapText="1"/>
      <protection locked="0"/>
    </xf>
    <xf numFmtId="0" fontId="9" fillId="0" borderId="4" xfId="0" applyFont="1" applyFill="1" applyBorder="1" applyAlignment="1" applyProtection="1">
      <alignment horizontal="center" vertical="center"/>
      <protection locked="0"/>
    </xf>
    <xf numFmtId="0" fontId="0" fillId="0" borderId="4" xfId="0" applyFont="1" applyFill="1" applyBorder="1" applyAlignment="1">
      <alignment horizontal="center" vertical="center"/>
    </xf>
    <xf numFmtId="49" fontId="10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4" xfId="0" applyFont="1" applyFill="1" applyBorder="1" applyAlignment="1" applyProtection="1">
      <alignment horizontal="center" vertical="center" wrapText="1"/>
      <protection locked="0"/>
    </xf>
    <xf numFmtId="0" fontId="0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49" fontId="0" fillId="0" borderId="4" xfId="0" applyNumberFormat="1" applyFont="1" applyFill="1" applyBorder="1" applyAlignment="1">
      <alignment horizontal="center" vertical="center"/>
    </xf>
    <xf numFmtId="0" fontId="12" fillId="0" borderId="4" xfId="0" applyFont="1" applyFill="1" applyBorder="1" applyAlignment="1" applyProtection="1">
      <alignment horizontal="center" vertical="center" wrapText="1"/>
      <protection locked="0"/>
    </xf>
    <xf numFmtId="0" fontId="3" fillId="0" borderId="23" xfId="0" applyFont="1" applyFill="1" applyBorder="1" applyAlignment="1">
      <alignment horizontal="center" vertical="center"/>
    </xf>
    <xf numFmtId="49" fontId="0" fillId="0" borderId="23" xfId="0" applyNumberFormat="1" applyFont="1" applyFill="1" applyBorder="1" applyAlignment="1">
      <alignment horizontal="center" vertical="center"/>
    </xf>
    <xf numFmtId="0" fontId="12" fillId="0" borderId="23" xfId="0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0" fontId="12" fillId="0" borderId="9" xfId="0" applyFont="1" applyFill="1" applyBorder="1" applyAlignment="1" applyProtection="1">
      <alignment horizontal="center" vertical="center" wrapText="1"/>
      <protection locked="0"/>
    </xf>
    <xf numFmtId="0" fontId="3" fillId="0" borderId="15" xfId="0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0" fontId="12" fillId="0" borderId="15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>
      <alignment vertical="center"/>
    </xf>
    <xf numFmtId="49" fontId="0" fillId="0" borderId="4" xfId="0" applyNumberFormat="1" applyFont="1" applyFill="1" applyBorder="1" applyAlignment="1">
      <alignment vertical="center"/>
    </xf>
    <xf numFmtId="0" fontId="12" fillId="0" borderId="4" xfId="0" applyFont="1" applyFill="1" applyBorder="1" applyAlignment="1" applyProtection="1">
      <alignment vertical="center" wrapText="1"/>
      <protection locked="0"/>
    </xf>
    <xf numFmtId="0" fontId="3" fillId="0" borderId="4" xfId="0" applyFont="1" applyFill="1" applyBorder="1" applyAlignment="1">
      <alignment horizontal="center" vertical="center"/>
    </xf>
    <xf numFmtId="49" fontId="0" fillId="0" borderId="4" xfId="0" applyNumberFormat="1" applyFont="1" applyFill="1" applyBorder="1" applyAlignment="1">
      <alignment horizontal="center" vertical="center"/>
    </xf>
    <xf numFmtId="0" fontId="12" fillId="0" borderId="4" xfId="0" applyFont="1" applyFill="1" applyBorder="1" applyAlignment="1" applyProtection="1">
      <alignment horizontal="center" vertical="center" wrapText="1"/>
      <protection locked="0"/>
    </xf>
    <xf numFmtId="49" fontId="0" fillId="0" borderId="4" xfId="0" applyNumberFormat="1" applyFont="1" applyFill="1" applyBorder="1" applyAlignment="1">
      <alignment horizontal="center" vertical="center"/>
    </xf>
    <xf numFmtId="49" fontId="8" fillId="0" borderId="4" xfId="0" applyNumberFormat="1" applyFont="1" applyFill="1" applyBorder="1" applyAlignment="1" applyProtection="1">
      <alignment horizontal="center" vertical="center"/>
      <protection locked="0"/>
    </xf>
    <xf numFmtId="49" fontId="12" fillId="0" borderId="4" xfId="0" applyNumberFormat="1" applyFont="1" applyFill="1" applyBorder="1" applyAlignment="1" applyProtection="1">
      <alignment horizontal="center" vertical="center"/>
      <protection locked="0"/>
    </xf>
    <xf numFmtId="0" fontId="13" fillId="0" borderId="4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49" fontId="12" fillId="0" borderId="4" xfId="0" applyNumberFormat="1" applyFont="1" applyFill="1" applyBorder="1" applyAlignment="1" applyProtection="1">
      <alignment horizontal="center" vertical="center"/>
      <protection locked="0"/>
    </xf>
    <xf numFmtId="0" fontId="13" fillId="0" borderId="4" xfId="0" applyFont="1" applyFill="1" applyBorder="1" applyAlignment="1" applyProtection="1">
      <alignment horizontal="center" vertical="center"/>
      <protection/>
    </xf>
    <xf numFmtId="0" fontId="12" fillId="0" borderId="4" xfId="0" applyNumberFormat="1" applyFont="1" applyFill="1" applyBorder="1" applyAlignment="1" applyProtection="1">
      <alignment horizontal="center" vertical="center"/>
      <protection locked="0"/>
    </xf>
    <xf numFmtId="0" fontId="12" fillId="0" borderId="4" xfId="0" applyFont="1" applyFill="1" applyBorder="1" applyAlignment="1" applyProtection="1">
      <alignment horizontal="center" vertical="center"/>
      <protection locked="0"/>
    </xf>
    <xf numFmtId="0" fontId="12" fillId="0" borderId="4" xfId="0" applyFont="1" applyFill="1" applyBorder="1" applyAlignment="1" applyProtection="1">
      <alignment horizontal="center" vertical="center"/>
      <protection locked="0"/>
    </xf>
    <xf numFmtId="0" fontId="13" fillId="0" borderId="4" xfId="0" applyFont="1" applyFill="1" applyBorder="1" applyAlignment="1">
      <alignment horizontal="center" vertical="center"/>
    </xf>
    <xf numFmtId="49" fontId="13" fillId="0" borderId="4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 applyProtection="1">
      <alignment horizontal="center" vertical="center"/>
      <protection/>
    </xf>
    <xf numFmtId="0" fontId="0" fillId="0" borderId="4" xfId="0" applyFont="1" applyFill="1" applyBorder="1" applyAlignment="1" applyProtection="1">
      <alignment vertical="center"/>
      <protection/>
    </xf>
    <xf numFmtId="0" fontId="12" fillId="0" borderId="4" xfId="0" applyFont="1" applyFill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4" xfId="0" applyFont="1" applyFill="1" applyBorder="1" applyAlignment="1" applyProtection="1">
      <alignment horizontal="center" vertical="center"/>
      <protection/>
    </xf>
    <xf numFmtId="0" fontId="13" fillId="0" borderId="4" xfId="0" applyFont="1" applyFill="1" applyBorder="1" applyAlignment="1" applyProtection="1">
      <alignment horizontal="center" vertical="center"/>
      <protection/>
    </xf>
    <xf numFmtId="49" fontId="12" fillId="0" borderId="4" xfId="0" applyNumberFormat="1" applyFont="1" applyFill="1" applyBorder="1" applyAlignment="1" applyProtection="1">
      <alignment horizontal="center" vertical="center"/>
      <protection locked="0"/>
    </xf>
    <xf numFmtId="0" fontId="12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4" xfId="0" applyFont="1" applyFill="1" applyBorder="1" applyAlignment="1">
      <alignment horizontal="center" vertical="center"/>
    </xf>
    <xf numFmtId="0" fontId="8" fillId="0" borderId="23" xfId="0" applyFont="1" applyFill="1" applyBorder="1" applyAlignment="1" applyProtection="1">
      <alignment horizontal="center" vertical="center"/>
      <protection locked="0"/>
    </xf>
    <xf numFmtId="0" fontId="8" fillId="0" borderId="9" xfId="0" applyFont="1" applyFill="1" applyBorder="1" applyAlignment="1" applyProtection="1">
      <alignment horizontal="center" vertical="center"/>
      <protection locked="0"/>
    </xf>
    <xf numFmtId="0" fontId="8" fillId="0" borderId="15" xfId="0" applyFont="1" applyFill="1" applyBorder="1" applyAlignment="1" applyProtection="1">
      <alignment horizontal="center" vertical="center"/>
      <protection locked="0"/>
    </xf>
    <xf numFmtId="49" fontId="8" fillId="0" borderId="4" xfId="0" applyNumberFormat="1" applyFont="1" applyFill="1" applyBorder="1" applyAlignment="1" applyProtection="1">
      <alignment vertical="center" wrapText="1"/>
      <protection locked="0"/>
    </xf>
    <xf numFmtId="205" fontId="8" fillId="0" borderId="4" xfId="0" applyNumberFormat="1" applyFont="1" applyFill="1" applyBorder="1" applyAlignment="1" applyProtection="1">
      <alignment horizontal="center" vertical="center" wrapText="1"/>
      <protection locked="0"/>
    </xf>
    <xf numFmtId="205" fontId="12" fillId="0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vertical="center"/>
    </xf>
    <xf numFmtId="0" fontId="8" fillId="0" borderId="0" xfId="0" applyNumberFormat="1" applyFont="1" applyFill="1" applyAlignment="1" applyProtection="1">
      <alignment horizontal="center" vertical="center" wrapText="1"/>
      <protection locked="0"/>
    </xf>
    <xf numFmtId="0" fontId="12" fillId="0" borderId="4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/>
    </xf>
    <xf numFmtId="49" fontId="0" fillId="0" borderId="4" xfId="0" applyNumberFormat="1" applyFont="1" applyFill="1" applyBorder="1" applyAlignment="1">
      <alignment horizontal="center" vertical="center"/>
    </xf>
    <xf numFmtId="49" fontId="0" fillId="0" borderId="4" xfId="0" applyNumberFormat="1" applyFont="1" applyFill="1" applyBorder="1" applyAlignment="1">
      <alignment horizontal="center" vertical="center"/>
    </xf>
    <xf numFmtId="0" fontId="14" fillId="0" borderId="4" xfId="0" applyFont="1" applyFill="1" applyBorder="1" applyAlignment="1" applyProtection="1">
      <alignment horizontal="center" vertical="center" wrapText="1"/>
      <protection locked="0"/>
    </xf>
    <xf numFmtId="0" fontId="15" fillId="0" borderId="23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49" fontId="12" fillId="0" borderId="23" xfId="0" applyNumberFormat="1" applyFont="1" applyFill="1" applyBorder="1" applyAlignment="1">
      <alignment horizontal="center" vertical="center" wrapText="1"/>
    </xf>
    <xf numFmtId="49" fontId="12" fillId="0" borderId="15" xfId="0" applyNumberFormat="1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 applyProtection="1">
      <alignment horizontal="center" vertical="center"/>
      <protection/>
    </xf>
    <xf numFmtId="0" fontId="13" fillId="0" borderId="4" xfId="0" applyFont="1" applyFill="1" applyBorder="1" applyAlignment="1" applyProtection="1">
      <alignment horizontal="center" vertical="center"/>
      <protection/>
    </xf>
    <xf numFmtId="0" fontId="13" fillId="0" borderId="4" xfId="0" applyFont="1" applyFill="1" applyBorder="1" applyAlignment="1" applyProtection="1">
      <alignment horizontal="center" vertical="center"/>
      <protection/>
    </xf>
    <xf numFmtId="0" fontId="14" fillId="0" borderId="4" xfId="0" applyFont="1" applyFill="1" applyBorder="1" applyAlignment="1">
      <alignment horizontal="center" vertical="center"/>
    </xf>
    <xf numFmtId="49" fontId="13" fillId="0" borderId="4" xfId="0" applyNumberFormat="1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 wrapText="1"/>
    </xf>
    <xf numFmtId="0" fontId="13" fillId="0" borderId="4" xfId="0" applyNumberFormat="1" applyFont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0" fontId="12" fillId="0" borderId="4" xfId="0" applyNumberFormat="1" applyFont="1" applyFill="1" applyBorder="1" applyAlignment="1">
      <alignment horizontal="center" vertical="center"/>
    </xf>
    <xf numFmtId="49" fontId="12" fillId="0" borderId="4" xfId="0" applyNumberFormat="1" applyFont="1" applyFill="1" applyBorder="1" applyAlignment="1">
      <alignment horizontal="center" vertical="center" wrapText="1"/>
    </xf>
    <xf numFmtId="0" fontId="12" fillId="0" borderId="4" xfId="0" applyFont="1" applyFill="1" applyBorder="1" applyAlignment="1" applyProtection="1">
      <alignment horizontal="center" vertical="center"/>
      <protection locked="0"/>
    </xf>
    <xf numFmtId="0" fontId="12" fillId="0" borderId="4" xfId="0" applyFont="1" applyFill="1" applyBorder="1" applyAlignment="1">
      <alignment horizontal="center" vertical="center"/>
    </xf>
    <xf numFmtId="206" fontId="12" fillId="0" borderId="4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>
      <alignment vertical="center"/>
    </xf>
    <xf numFmtId="205" fontId="12" fillId="0" borderId="4" xfId="0" applyNumberFormat="1" applyFont="1" applyFill="1" applyBorder="1" applyAlignment="1" applyProtection="1">
      <alignment horizontal="center" vertical="center"/>
      <protection locked="0"/>
    </xf>
  </cellXfs>
  <cellStyles count="862">
    <cellStyle name="Normal" xfId="0"/>
    <cellStyle name="输入 3 2" xfId="15"/>
    <cellStyle name="适中 2_Book1" xfId="16"/>
    <cellStyle name="强调文字颜色 6 3_Book1" xfId="17"/>
    <cellStyle name="输出 3" xfId="18"/>
    <cellStyle name="好 2 2" xfId="19"/>
    <cellStyle name="注释 2 3" xfId="20"/>
    <cellStyle name="输出 2 2" xfId="21"/>
    <cellStyle name="小数" xfId="22"/>
    <cellStyle name="强调文字颜色 6 2_Book1" xfId="23"/>
    <cellStyle name="差_业务工作量指标" xfId="24"/>
    <cellStyle name="Tusental_pldt" xfId="25"/>
    <cellStyle name="适中 2 3" xfId="26"/>
    <cellStyle name="差_Book1_2" xfId="27"/>
    <cellStyle name="好_教师绩效工资测算表（离退休按各地上报数测算）2009年1月1日" xfId="28"/>
    <cellStyle name="好_奖励补助测算5.23新" xfId="29"/>
    <cellStyle name="钎霖_4岿角利" xfId="30"/>
    <cellStyle name="好_城建部门" xfId="31"/>
    <cellStyle name="差_~5676413" xfId="32"/>
    <cellStyle name="日期" xfId="33"/>
    <cellStyle name="常规 2_02-2008决算报表格式" xfId="34"/>
    <cellStyle name="输入 2 3" xfId="35"/>
    <cellStyle name="汇总 3 2" xfId="36"/>
    <cellStyle name="好_2006年水利统计指标统计表" xfId="37"/>
    <cellStyle name="통화_BOILER-CO1" xfId="38"/>
    <cellStyle name="Percent [2]" xfId="39"/>
    <cellStyle name="好_不用软件计算9.1不考虑经费管理评价xl" xfId="40"/>
    <cellStyle name="样式 1" xfId="41"/>
    <cellStyle name="好 2 3" xfId="42"/>
    <cellStyle name="Title" xfId="43"/>
    <cellStyle name="Accent4_Book1" xfId="44"/>
    <cellStyle name="Non défini" xfId="45"/>
    <cellStyle name="差_地方配套按人均增幅控制8.31（调整结案率后）xl" xfId="46"/>
    <cellStyle name="差_00省级(定稿)" xfId="47"/>
    <cellStyle name="差_2009年一般性转移支付标准工资_地方配套按人均增幅控制8.30xl" xfId="48"/>
    <cellStyle name="分级显示列_1_Book1" xfId="49"/>
    <cellStyle name="解释性文本 2 2" xfId="50"/>
    <cellStyle name="解释性文本 2_Book1" xfId="51"/>
    <cellStyle name="计算 2 3" xfId="52"/>
    <cellStyle name="强调 2" xfId="53"/>
    <cellStyle name="Header1" xfId="54"/>
    <cellStyle name="60% - 强调文字颜色 6 3_Book1" xfId="55"/>
    <cellStyle name="汇总 2 2" xfId="56"/>
    <cellStyle name="注释 3_Book1" xfId="57"/>
    <cellStyle name="计算 2 2_Book1" xfId="58"/>
    <cellStyle name="常规 4 3 2" xfId="59"/>
    <cellStyle name="60% - Accent3" xfId="60"/>
    <cellStyle name="强调文字颜色 4 2 2" xfId="61"/>
    <cellStyle name="好_奖励补助测算5.22测试" xfId="62"/>
    <cellStyle name="好_Book2" xfId="63"/>
    <cellStyle name="强调文字颜色 4 2 3" xfId="64"/>
    <cellStyle name="Accent1 - 40%" xfId="65"/>
    <cellStyle name="好_1003牟定县" xfId="66"/>
    <cellStyle name="标题 1 2 2" xfId="67"/>
    <cellStyle name="常规 2 3" xfId="68"/>
    <cellStyle name="常规 5 2" xfId="69"/>
    <cellStyle name="20% - 强调文字颜色 5 2_Book1" xfId="70"/>
    <cellStyle name="输出 2_Book1" xfId="71"/>
    <cellStyle name="好_县级公安机关公用经费标准奖励测算方案（定稿）" xfId="72"/>
    <cellStyle name="解释性文本 2" xfId="73"/>
    <cellStyle name="t" xfId="74"/>
    <cellStyle name="好_地方配套按人均增幅控制8.31（调整结案率后）xl" xfId="75"/>
    <cellStyle name="强调文字颜色 4 3 2" xfId="76"/>
    <cellStyle name="60% - 强调文字颜色 5 2 2" xfId="77"/>
    <cellStyle name="差_建行" xfId="78"/>
    <cellStyle name="标题 5_Book1" xfId="79"/>
    <cellStyle name="㼿㼿㼿㼿㼿㼿㼿㼿㼿㼿㼿?" xfId="80"/>
    <cellStyle name="输入 2 2_Book1" xfId="81"/>
    <cellStyle name="好_建行" xfId="82"/>
    <cellStyle name="常规 4 2_表1-普通高中政府性债务明细表" xfId="83"/>
    <cellStyle name="未定义" xfId="84"/>
    <cellStyle name="60% - 强调文字颜色 2 3 2" xfId="85"/>
    <cellStyle name="输入 2 2" xfId="86"/>
    <cellStyle name="数量" xfId="87"/>
    <cellStyle name="常规 10" xfId="88"/>
    <cellStyle name="检查单元格 2 3" xfId="89"/>
    <cellStyle name="适中 3 2" xfId="90"/>
    <cellStyle name="통화 [0]_BOILER-CO1" xfId="91"/>
    <cellStyle name="强调文字颜色 3 2_Book1" xfId="92"/>
    <cellStyle name="昗弨_Pacific Region P&amp;L" xfId="93"/>
    <cellStyle name="强调文字颜色 1 2_Book1" xfId="94"/>
    <cellStyle name="差_2006年在职人员情况" xfId="95"/>
    <cellStyle name="Accent1_Book1" xfId="96"/>
    <cellStyle name="常规 2 3_Book1" xfId="97"/>
    <cellStyle name="差_地方配套按人均增幅控制8.30xl" xfId="98"/>
    <cellStyle name="差_文体广播部门" xfId="99"/>
    <cellStyle name="好 3_Book1" xfId="100"/>
    <cellStyle name="差_卫生部门" xfId="101"/>
    <cellStyle name="40% - 强调文字颜色 3 2 3" xfId="102"/>
    <cellStyle name="检查单元格 3" xfId="103"/>
    <cellStyle name="常规 2 2 2_Book1" xfId="104"/>
    <cellStyle name="计算 2_Book1" xfId="105"/>
    <cellStyle name="好_教育厅提供义务教育及高中教师人数（2009年1月6日）" xfId="106"/>
    <cellStyle name="分级显示行_1_13区汇总" xfId="107"/>
    <cellStyle name="强调 3" xfId="108"/>
    <cellStyle name="20% - 强调文字颜色 4 3" xfId="109"/>
    <cellStyle name="输入 2_Book1" xfId="110"/>
    <cellStyle name="20% - Accent5" xfId="111"/>
    <cellStyle name="好_业务工作量指标" xfId="112"/>
    <cellStyle name="_Book1" xfId="113"/>
    <cellStyle name="链接单元格 2 3" xfId="114"/>
    <cellStyle name="强调文字颜色 2 2 2 2" xfId="115"/>
    <cellStyle name="_ET_STYLE_NoName_00__Book1_1_银行账户情况表_2010年12月" xfId="116"/>
    <cellStyle name="40% - 强调文字颜色 4" xfId="117"/>
    <cellStyle name="强调文字颜色 6 2" xfId="118"/>
    <cellStyle name="60% - 强调文字颜色 5 2 2_Book1" xfId="119"/>
    <cellStyle name="后继超级链接" xfId="120"/>
    <cellStyle name="Followed Hyperlink_AheadBehind.xls Chart 23" xfId="121"/>
    <cellStyle name="差_城建部门" xfId="122"/>
    <cellStyle name="60% - 强调文字颜色 2 2 2 2" xfId="123"/>
    <cellStyle name="好_基础数据分析" xfId="124"/>
    <cellStyle name="好_0605石屏县" xfId="125"/>
    <cellStyle name="常规 8" xfId="126"/>
    <cellStyle name="_ET_STYLE_NoName_00__云南水利电力有限公司" xfId="127"/>
    <cellStyle name="货币 2" xfId="128"/>
    <cellStyle name="标题 3 3" xfId="129"/>
    <cellStyle name="常规 14" xfId="130"/>
    <cellStyle name="适中 3_Book1" xfId="131"/>
    <cellStyle name="好_云南省2008年转移支付测算——州市本级考核部分及政策性测算" xfId="132"/>
    <cellStyle name="强调文字颜色 2" xfId="133"/>
    <cellStyle name="强调文字颜色 1 2 2_Book1" xfId="134"/>
    <cellStyle name="常规 5" xfId="135"/>
    <cellStyle name="好_县级基础数据" xfId="136"/>
    <cellStyle name="好_M03" xfId="137"/>
    <cellStyle name="解释性文本 3 2" xfId="138"/>
    <cellStyle name="强调 1" xfId="139"/>
    <cellStyle name="好_丽江汇总" xfId="140"/>
    <cellStyle name="常规 4 3" xfId="141"/>
    <cellStyle name="强调文字颜色 3 3 2" xfId="142"/>
    <cellStyle name="60% - 强调文字颜色 4 2 2" xfId="143"/>
    <cellStyle name="差_11大理" xfId="144"/>
    <cellStyle name="差_汇总" xfId="145"/>
    <cellStyle name="注释 2_Book1" xfId="146"/>
    <cellStyle name="好_义务教育阶段教职工人数（教育厅提供最终）" xfId="147"/>
    <cellStyle name="好_奖励补助测算5.24冯铸" xfId="148"/>
    <cellStyle name="解释性文本 2 2 2" xfId="149"/>
    <cellStyle name="差_2006年水利统计指标统计表" xfId="150"/>
    <cellStyle name="输出 2 2 2" xfId="151"/>
    <cellStyle name="20% - 强调文字颜色 5 2 2 2" xfId="152"/>
    <cellStyle name="注释 3" xfId="153"/>
    <cellStyle name="好_财政供养人员" xfId="154"/>
    <cellStyle name="标题 4 3" xfId="155"/>
    <cellStyle name="60% - 强调文字颜色 5 2 2 2" xfId="156"/>
    <cellStyle name="no dec" xfId="157"/>
    <cellStyle name="好_检验表（调整后）" xfId="158"/>
    <cellStyle name="_ET_STYLE_NoName_00__银行账户情况表_2010年12月" xfId="159"/>
    <cellStyle name="货币 2 2" xfId="160"/>
    <cellStyle name="好_2009年一般性转移支付标准工资_~4190974" xfId="161"/>
    <cellStyle name="好_Book1_Book1" xfId="162"/>
    <cellStyle name="常规_Sheet1_9" xfId="163"/>
    <cellStyle name="好_汇总-县级财政报表附表" xfId="164"/>
    <cellStyle name="好_汇总" xfId="165"/>
    <cellStyle name="Total" xfId="166"/>
    <cellStyle name="貨幣_SGV" xfId="167"/>
    <cellStyle name="好_Book1_银行账户情况表_2010年12月" xfId="168"/>
    <cellStyle name="好_Book1_表5-2010年普通高中债务情况及财务状况表" xfId="169"/>
    <cellStyle name="20% - 强调文字颜色 1 2 2_Book1" xfId="170"/>
    <cellStyle name="常规 3 3 2" xfId="171"/>
    <cellStyle name="强调文字颜色 4" xfId="172"/>
    <cellStyle name="好_03昭通" xfId="173"/>
    <cellStyle name="寘嬫愗傝_Region Orders (2)" xfId="174"/>
    <cellStyle name="好_~4190974" xfId="175"/>
    <cellStyle name="好_5334_2006年迪庆县级财政报表附表" xfId="176"/>
    <cellStyle name="好_奖励补助测算7.23" xfId="177"/>
    <cellStyle name="好_奖励补助测算7.25 (version 1) (version 1)" xfId="178"/>
    <cellStyle name="40% - 强调文字颜色 3 2 2" xfId="179"/>
    <cellStyle name="检查单元格 2" xfId="180"/>
    <cellStyle name="强调文字颜色 3 2" xfId="181"/>
    <cellStyle name="好_05玉溪" xfId="182"/>
    <cellStyle name="好_云南农村义务教育统计表" xfId="183"/>
    <cellStyle name="检查单元格 2 2 2" xfId="184"/>
    <cellStyle name="差_Book1_1" xfId="185"/>
    <cellStyle name="好_2009年一般性转移支付标准工资" xfId="186"/>
    <cellStyle name="60% - 强调文字颜色 6 2_Book1" xfId="187"/>
    <cellStyle name="好_2009年一般性转移支付标准工资_奖励补助测算7.25 (version 1) (version 1)" xfId="188"/>
    <cellStyle name="强调文字颜色 5 3_Book1" xfId="189"/>
    <cellStyle name="Linked Cells" xfId="190"/>
    <cellStyle name="Normal_Book1" xfId="191"/>
    <cellStyle name="Heading 4" xfId="192"/>
    <cellStyle name="60% - 强调文字颜色 3 3_Book1" xfId="193"/>
    <cellStyle name="好_2009年一般性转移支付标准工资_奖励补助测算5.22测试" xfId="194"/>
    <cellStyle name="60% - 强调文字颜色 5" xfId="195"/>
    <cellStyle name="链接单元格 2_Book1" xfId="196"/>
    <cellStyle name="好_11大理" xfId="197"/>
    <cellStyle name="好 2 2 2" xfId="198"/>
    <cellStyle name="60% - 强调文字颜色 4 2" xfId="199"/>
    <cellStyle name="强调文字颜色 3 3" xfId="200"/>
    <cellStyle name="好_2006年全省财力计算表（中央、决算）" xfId="201"/>
    <cellStyle name="千位分隔 2" xfId="202"/>
    <cellStyle name="好_Book1_1_表5-2010年普通高中债务情况及财务状况表" xfId="203"/>
    <cellStyle name="强调文字颜色 4 2 2 2" xfId="204"/>
    <cellStyle name="常规 7" xfId="205"/>
    <cellStyle name="差_~4190974" xfId="206"/>
    <cellStyle name="常规 5 2_Book1" xfId="207"/>
    <cellStyle name="好_财政支出对上级的依赖程度" xfId="208"/>
    <cellStyle name="计算 2" xfId="209"/>
    <cellStyle name="sstot" xfId="210"/>
    <cellStyle name="60% - 强调文字颜色 3 2 2_Book1" xfId="211"/>
    <cellStyle name="20% - 强调文字颜色 1 2" xfId="212"/>
    <cellStyle name="好_1110洱源县" xfId="213"/>
    <cellStyle name="计算 2 2 2" xfId="214"/>
    <cellStyle name="常规 6" xfId="215"/>
    <cellStyle name="差_云南省2008年转移支付测算——州市本级考核部分及政策性测算" xfId="216"/>
    <cellStyle name="40% - 强调文字颜色 3 2 2 2" xfId="217"/>
    <cellStyle name="检查单元格 2 2" xfId="218"/>
    <cellStyle name="后继超链接" xfId="219"/>
    <cellStyle name="常规 5 2 2" xfId="220"/>
    <cellStyle name="_ET_STYLE_NoName_00__建行" xfId="221"/>
    <cellStyle name="好_0502通海县" xfId="222"/>
    <cellStyle name="强调文字颜色 2 2" xfId="223"/>
    <cellStyle name="差_2009年一般性转移支付标准工资_奖励补助测算7.25 (version 1) (version 1)" xfId="224"/>
    <cellStyle name="常规 4 2 2 2" xfId="225"/>
    <cellStyle name="标题 4 2 3" xfId="226"/>
    <cellStyle name="_Book1_Book1" xfId="227"/>
    <cellStyle name="표준_0N-HANDLING " xfId="228"/>
    <cellStyle name="常规 4 2 2" xfId="229"/>
    <cellStyle name="콤마_BOILER-CO1" xfId="230"/>
    <cellStyle name="好_2009年一般性转移支付标准工资_地方配套按人均增幅控制8.30一般预算平均增幅、人均可用财力平均增幅两次控制、社会治安系数调整、案件数调整xl" xfId="231"/>
    <cellStyle name="常规 4 2" xfId="232"/>
    <cellStyle name="好_2007年可用财力" xfId="233"/>
    <cellStyle name="好_县公司" xfId="234"/>
    <cellStyle name="链接单元格 2 2 2" xfId="235"/>
    <cellStyle name="差_县级公安机关公用经费标准奖励测算方案（定稿）" xfId="236"/>
    <cellStyle name="标题 2" xfId="237"/>
    <cellStyle name="强调文字颜色 3 2 3" xfId="238"/>
    <cellStyle name="常规 4" xfId="239"/>
    <cellStyle name="常规 12" xfId="240"/>
    <cellStyle name="常规 3 3" xfId="241"/>
    <cellStyle name="标题 1 3 2" xfId="242"/>
    <cellStyle name="Accent3_Book1" xfId="243"/>
    <cellStyle name="常规 3 2_表1-普通高中政府性债务明细表" xfId="244"/>
    <cellStyle name="好_~5676413" xfId="245"/>
    <cellStyle name="常规 3 2 2 2" xfId="246"/>
    <cellStyle name="常规 3 2 2" xfId="247"/>
    <cellStyle name="输入 2" xfId="248"/>
    <cellStyle name="Accent3 - 20%" xfId="249"/>
    <cellStyle name="Input [yellow]" xfId="250"/>
    <cellStyle name="60% - 强调文字颜色 5 2 3" xfId="251"/>
    <cellStyle name="Accent1 - 60%" xfId="252"/>
    <cellStyle name="千位_ 方正PC" xfId="253"/>
    <cellStyle name="常规 2 2 2" xfId="254"/>
    <cellStyle name="汇总 2_Book1" xfId="255"/>
    <cellStyle name="强调文字颜色 2 3" xfId="256"/>
    <cellStyle name="常规 2" xfId="257"/>
    <cellStyle name="注释 3 2" xfId="258"/>
    <cellStyle name="差_指标五" xfId="259"/>
    <cellStyle name="常规 4 2 3" xfId="260"/>
    <cellStyle name="差_云南水利电力有限公司" xfId="261"/>
    <cellStyle name="差_云南省2008年中小学教师人数统计表" xfId="262"/>
    <cellStyle name="20% - 强调文字颜色 5" xfId="263"/>
    <cellStyle name="借出原因" xfId="264"/>
    <cellStyle name="差_义务教育阶段教职工人数（教育厅提供最终）" xfId="265"/>
    <cellStyle name="链接单元格 2 2" xfId="266"/>
    <cellStyle name="差" xfId="267"/>
    <cellStyle name="差_基础数据分析" xfId="268"/>
    <cellStyle name="Moneda [0]_96 Risk" xfId="269"/>
    <cellStyle name="差_汇总-县级财政报表附表" xfId="270"/>
    <cellStyle name="标题 5 2" xfId="271"/>
    <cellStyle name="20% - 强调文字颜色 4" xfId="272"/>
    <cellStyle name="标题 6 2" xfId="273"/>
    <cellStyle name="Accent6_Book1" xfId="274"/>
    <cellStyle name="好_指标五" xfId="275"/>
    <cellStyle name="差_第五部分(才淼、饶永宏）" xfId="276"/>
    <cellStyle name="40% - 强调文字颜色 1 2_Book1" xfId="277"/>
    <cellStyle name="差_2009年一般性转移支付标准工资_~4190974" xfId="278"/>
    <cellStyle name="差_表5-2010年普通高中债务情况及财务状况表" xfId="279"/>
    <cellStyle name="计算 3" xfId="280"/>
    <cellStyle name="强调文字颜色 1 2 3" xfId="281"/>
    <cellStyle name="差_Book1_表5-2010年普通高中债务情况及财务状况表" xfId="282"/>
    <cellStyle name="好_2009年一般性转移支付标准工资_不用软件计算9.1不考虑经费管理评价xl" xfId="283"/>
    <cellStyle name="差_2009年一般性转移支付标准工资_地方配套按人均增幅控制8.31（调整结案率后）xl" xfId="284"/>
    <cellStyle name="Accent4 - 20%" xfId="285"/>
    <cellStyle name="40% - 强调文字颜色 5 2_Book1" xfId="286"/>
    <cellStyle name="好_2009年一般性转移支付标准工资_奖励补助测算7.23" xfId="287"/>
    <cellStyle name="差_2、土地面积、人口、粮食产量基本情况" xfId="288"/>
    <cellStyle name="标题 3 2_Book1" xfId="289"/>
    <cellStyle name="差 3" xfId="290"/>
    <cellStyle name="差_2009年一般性转移支付标准工资_奖励补助测算7.25" xfId="291"/>
    <cellStyle name="标题 6" xfId="292"/>
    <cellStyle name="输入 3_Book1" xfId="293"/>
    <cellStyle name="差_财政供养人员" xfId="294"/>
    <cellStyle name="_ET_STYLE_NoName_00__Book1_1" xfId="295"/>
    <cellStyle name="差 2 3" xfId="296"/>
    <cellStyle name="差_2007年政法部门业务指标" xfId="297"/>
    <cellStyle name="警告文本 2_Book1" xfId="298"/>
    <cellStyle name="60% - 强调文字颜色 4 2 3" xfId="299"/>
    <cellStyle name="差 2 2" xfId="300"/>
    <cellStyle name="差_云南农村义务教育统计表" xfId="301"/>
    <cellStyle name="_Book1_2" xfId="302"/>
    <cellStyle name="检查单元格 3 2" xfId="303"/>
    <cellStyle name="好_Book1_2" xfId="304"/>
    <cellStyle name="好_00省级(打印)" xfId="305"/>
    <cellStyle name="好_下半年禁毒办案经费分配2544.3万元" xfId="306"/>
    <cellStyle name="标题 4 2" xfId="307"/>
    <cellStyle name="60% - 强调文字颜色 3 3 2" xfId="308"/>
    <cellStyle name="好_Book1_1" xfId="309"/>
    <cellStyle name="标题 3 2 3" xfId="310"/>
    <cellStyle name="Accent4 - 40%" xfId="311"/>
    <cellStyle name="标题 3 2 2 2" xfId="312"/>
    <cellStyle name="好_2009年一般性转移支付标准工资_地方配套按人均增幅控制8.30xl" xfId="313"/>
    <cellStyle name="标题 2 3" xfId="314"/>
    <cellStyle name="好_2009年一般性转移支付标准工资_奖励补助测算5.23新" xfId="315"/>
    <cellStyle name="检查单元格 3_Book1" xfId="316"/>
    <cellStyle name="标题 2 2 3" xfId="317"/>
    <cellStyle name="捠壿_Region Orders (2)" xfId="318"/>
    <cellStyle name="警告文本 3 2" xfId="319"/>
    <cellStyle name="强调文字颜色 4 2 2_Book1" xfId="320"/>
    <cellStyle name="霓付 [0]_ +Foil &amp; -FOIL &amp; PAPER" xfId="321"/>
    <cellStyle name="标题 2 2 2" xfId="322"/>
    <cellStyle name="差_教育厅提供义务教育及高中教师人数（2009年1月6日）" xfId="323"/>
    <cellStyle name="强调文字颜色 5 2 3" xfId="324"/>
    <cellStyle name="适中 2 2_Book1" xfId="325"/>
    <cellStyle name="标题 5 3" xfId="326"/>
    <cellStyle name="标题 1 3" xfId="327"/>
    <cellStyle name="Tusental (0)_pldt" xfId="328"/>
    <cellStyle name="Standard_AREAS" xfId="329"/>
    <cellStyle name="PSSpacer" xfId="330"/>
    <cellStyle name="Accent3 - 40%" xfId="331"/>
    <cellStyle name="标题 2 2 2 2" xfId="332"/>
    <cellStyle name="好_卫生部门" xfId="333"/>
    <cellStyle name="差_2009年一般性转移支付标准工资_~5676413" xfId="334"/>
    <cellStyle name="40% - 强调文字颜色 3" xfId="335"/>
    <cellStyle name="Norma,_laroux_4_营业在建 (2)_E21" xfId="336"/>
    <cellStyle name="差 2_Book1" xfId="337"/>
    <cellStyle name="ColLevel_0" xfId="338"/>
    <cellStyle name="Neutral" xfId="339"/>
    <cellStyle name="差_县级基础数据" xfId="340"/>
    <cellStyle name="40% - 强调文字颜色 4 3_Book1" xfId="341"/>
    <cellStyle name="Accent6" xfId="342"/>
    <cellStyle name="霓付_ +Foil &amp; -FOIL &amp; PAPER" xfId="343"/>
    <cellStyle name="差_第一部分：综合全" xfId="344"/>
    <cellStyle name="Milliers [0]_!!!GO" xfId="345"/>
    <cellStyle name="Input Cells" xfId="346"/>
    <cellStyle name="好_2、土地面积、人口、粮食产量基本情况" xfId="347"/>
    <cellStyle name="_ET_STYLE_NoName_00__Book1_银行账户情况表_2010年12月" xfId="348"/>
    <cellStyle name="20% - Accent6" xfId="349"/>
    <cellStyle name="60% - 强调文字颜色 5 3" xfId="350"/>
    <cellStyle name="强调文字颜色 5 2 2" xfId="351"/>
    <cellStyle name="好_云南省2008年中小学教师人数统计表" xfId="352"/>
    <cellStyle name="差_县公司" xfId="353"/>
    <cellStyle name="差_2006年基础数据" xfId="354"/>
    <cellStyle name="Grey" xfId="355"/>
    <cellStyle name="商品名称" xfId="356"/>
    <cellStyle name="标题 2 2" xfId="357"/>
    <cellStyle name="警告文本 2 3" xfId="358"/>
    <cellStyle name="好_地方配套按人均增幅控制8.30xl" xfId="359"/>
    <cellStyle name="60% - 强调文字颜色 1 2 2_Book1" xfId="360"/>
    <cellStyle name="千分位[0]_ 白土" xfId="361"/>
    <cellStyle name="6mal" xfId="362"/>
    <cellStyle name="Explanatory Text" xfId="363"/>
    <cellStyle name="好 3 2" xfId="364"/>
    <cellStyle name="解释性文本 3" xfId="365"/>
    <cellStyle name="Millares [0]_96 Risk" xfId="366"/>
    <cellStyle name="40% - 强调文字颜色 6" xfId="367"/>
    <cellStyle name="好_2007年人员分部门统计表" xfId="368"/>
    <cellStyle name="Dollar (zero dec)" xfId="369"/>
    <cellStyle name="差_1110洱源县" xfId="370"/>
    <cellStyle name="常规 3" xfId="371"/>
    <cellStyle name="警告文本 2 2 2" xfId="372"/>
    <cellStyle name="差_M01-2(州市补助收入)" xfId="373"/>
    <cellStyle name="e鯪9Y_x000B_ 2" xfId="374"/>
    <cellStyle name="好_历年教师人数" xfId="375"/>
    <cellStyle name="Currency1" xfId="376"/>
    <cellStyle name="常规 2 2_Book1" xfId="377"/>
    <cellStyle name="好 3" xfId="378"/>
    <cellStyle name="强调文字颜色 3 2 2_Book1" xfId="379"/>
    <cellStyle name="标题 3 3 2" xfId="380"/>
    <cellStyle name="PSHeading" xfId="381"/>
    <cellStyle name="差_银行账户情况表_2010年12月" xfId="382"/>
    <cellStyle name="40% - 强调文字颜色 2 2 3" xfId="383"/>
    <cellStyle name="差_财政支出对上级的依赖程度" xfId="384"/>
    <cellStyle name="适中 2" xfId="385"/>
    <cellStyle name="60% - 强调文字颜色 4 2 2 2" xfId="386"/>
    <cellStyle name="Calc Currency (0)" xfId="387"/>
    <cellStyle name="标题1" xfId="388"/>
    <cellStyle name="Accent5_Book1" xfId="389"/>
    <cellStyle name="常规 9" xfId="390"/>
    <cellStyle name="Accent5 - 60%" xfId="391"/>
    <cellStyle name="差_2008云南省分县市中小学教职工统计表（教育厅提供）" xfId="392"/>
    <cellStyle name="Accent4 - 60%" xfId="393"/>
    <cellStyle name="一般_SGV" xfId="394"/>
    <cellStyle name="Accent4" xfId="395"/>
    <cellStyle name="Milliers_!!!GO" xfId="396"/>
    <cellStyle name="汇总 2 2 2" xfId="397"/>
    <cellStyle name="Accent1 - 20%" xfId="398"/>
    <cellStyle name="60% - 强调文字颜色 3 3" xfId="399"/>
    <cellStyle name="Accent2_Book1" xfId="400"/>
    <cellStyle name="60% - 强调文字颜色 6 2 2" xfId="401"/>
    <cellStyle name="Accent5 - 20%" xfId="402"/>
    <cellStyle name="强调文字颜色 4 2_Book1" xfId="403"/>
    <cellStyle name="差_5334_2006年迪庆县级财政报表附表" xfId="404"/>
    <cellStyle name="千分位_ 白土" xfId="405"/>
    <cellStyle name="差_下半年禁吸戒毒经费1000万元" xfId="406"/>
    <cellStyle name="差_奖励补助测算7.25" xfId="407"/>
    <cellStyle name="40% - 强调文字颜色 6 2 3" xfId="408"/>
    <cellStyle name="RowLevel_0" xfId="409"/>
    <cellStyle name="PSDec" xfId="410"/>
    <cellStyle name="差_Book1" xfId="411"/>
    <cellStyle name="常规_Sheet1_62" xfId="412"/>
    <cellStyle name="Mon閠aire_!!!GO" xfId="413"/>
    <cellStyle name="_少计债务情况表" xfId="414"/>
    <cellStyle name="HEADING1" xfId="415"/>
    <cellStyle name="强调文字颜色 2 3_Book1" xfId="416"/>
    <cellStyle name="60% - 强调文字颜色 3 2_Book1" xfId="417"/>
    <cellStyle name="差_Book1_3" xfId="418"/>
    <cellStyle name="Accent3 - 60%" xfId="419"/>
    <cellStyle name="输入 2 2 2" xfId="420"/>
    <cellStyle name="60% - 强调文字颜色 2 2 2_Book1" xfId="421"/>
    <cellStyle name="?鹎%U龡&amp;H?_x0008__x001C__x001C_?_x0007__x0001__x0001_" xfId="422"/>
    <cellStyle name="60% - 强调文字颜色 3 2" xfId="423"/>
    <cellStyle name="Percent_!!!GO" xfId="424"/>
    <cellStyle name="差_2007年检察院案件数" xfId="425"/>
    <cellStyle name="Dezimal_laroux" xfId="426"/>
    <cellStyle name="差_0605石屏县" xfId="427"/>
    <cellStyle name="20% - 强调文字颜色 2" xfId="428"/>
    <cellStyle name="差_2009年一般性转移支付标准工资_奖励补助测算5.24冯铸" xfId="429"/>
    <cellStyle name="差 3 2" xfId="430"/>
    <cellStyle name="60% - 强调文字颜色 2 3_Book1" xfId="431"/>
    <cellStyle name="注释 2" xfId="432"/>
    <cellStyle name="20% - 强调文字颜色 2 3 2" xfId="433"/>
    <cellStyle name="适中 2 2 2" xfId="434"/>
    <cellStyle name="Heading 2" xfId="435"/>
    <cellStyle name="Currency" xfId="436"/>
    <cellStyle name="60% - 强调文字颜色 2 2 3" xfId="437"/>
    <cellStyle name="注释 2 2" xfId="438"/>
    <cellStyle name="强调文字颜色 1 3" xfId="439"/>
    <cellStyle name="常规 2 7" xfId="440"/>
    <cellStyle name="_Book1_1_Book1" xfId="441"/>
    <cellStyle name="40% - Accent4" xfId="442"/>
    <cellStyle name="20% - Accent1" xfId="443"/>
    <cellStyle name="60% - 强调文字颜色 2 2" xfId="444"/>
    <cellStyle name="超级链接" xfId="445"/>
    <cellStyle name="60% - 强调文字颜色 1 3_Book1" xfId="446"/>
    <cellStyle name="差_M03" xfId="447"/>
    <cellStyle name="60% - 强调文字颜色 1 2 2 2" xfId="448"/>
    <cellStyle name="差_2007年人员分部门统计表" xfId="449"/>
    <cellStyle name="40% - 强调文字颜色 6 2 2" xfId="450"/>
    <cellStyle name="40% - Accent3" xfId="451"/>
    <cellStyle name="40% - 强调文字颜色 4 3 2" xfId="452"/>
    <cellStyle name="强调文字颜色 1 2" xfId="453"/>
    <cellStyle name="好_指标四" xfId="454"/>
    <cellStyle name="常规 2 6" xfId="455"/>
    <cellStyle name="60% - Accent6" xfId="456"/>
    <cellStyle name="60% - 强调文字颜色 5 2" xfId="457"/>
    <cellStyle name="差_05玉溪" xfId="458"/>
    <cellStyle name="强调文字颜色 4 3" xfId="459"/>
    <cellStyle name="per.style" xfId="460"/>
    <cellStyle name="常规 2 4" xfId="461"/>
    <cellStyle name="标题 1 2 3" xfId="462"/>
    <cellStyle name="差 2 2_Book1" xfId="463"/>
    <cellStyle name="Border" xfId="464"/>
    <cellStyle name="60% - Accent4" xfId="465"/>
    <cellStyle name="40% - Accent1" xfId="466"/>
    <cellStyle name="强调文字颜色 5 2" xfId="467"/>
    <cellStyle name="60% - 强调文字颜色 3" xfId="468"/>
    <cellStyle name="_平台公司政府性债务余额明细表" xfId="469"/>
    <cellStyle name="好_表5-2010年普通高中债务情况及财务状况表" xfId="470"/>
    <cellStyle name="60% - 强调文字颜色 3 2 2" xfId="471"/>
    <cellStyle name="强调文字颜色 2 3 2" xfId="472"/>
    <cellStyle name="常规 2 2" xfId="473"/>
    <cellStyle name="60% - Accent2" xfId="474"/>
    <cellStyle name="好_2006年基础数据" xfId="475"/>
    <cellStyle name="60% - Accent1" xfId="476"/>
    <cellStyle name="40% - 强调文字颜色 2 3" xfId="477"/>
    <cellStyle name="寘嬫愗傝 [0.00]_Region Orders (2)" xfId="478"/>
    <cellStyle name="常规 3_Book1" xfId="479"/>
    <cellStyle name="Valuta_pldt" xfId="480"/>
    <cellStyle name="警告文本 2 2" xfId="481"/>
    <cellStyle name="差_2009年一般性转移支付标准工资_地方配套按人均增幅控制8.30一般预算平均增幅、人均可用财力平均增幅两次控制、社会治安系数调整、案件数调整xl" xfId="482"/>
    <cellStyle name="常规 5 3" xfId="483"/>
    <cellStyle name="好_2007年检察院案件数" xfId="484"/>
    <cellStyle name="标题 1" xfId="485"/>
    <cellStyle name="强调文字颜色 3 2 2" xfId="486"/>
    <cellStyle name="40% - 强调文字颜色 6 2_Book1" xfId="487"/>
    <cellStyle name="40% - 强调文字颜色 5 2 3" xfId="488"/>
    <cellStyle name="40% - 强调文字颜色 5 2 2_Book1" xfId="489"/>
    <cellStyle name="comma zerodec" xfId="490"/>
    <cellStyle name="60% - 强调文字颜色 4 3_Book1" xfId="491"/>
    <cellStyle name="20% - 强调文字颜色 6 2 2_Book1" xfId="492"/>
    <cellStyle name="40% - 强调文字颜色 2 3 2" xfId="493"/>
    <cellStyle name="强调文字颜色 2 2_Book1" xfId="494"/>
    <cellStyle name="常规 6_Book1" xfId="495"/>
    <cellStyle name="表标题" xfId="496"/>
    <cellStyle name="千位[0]_ 方正PC" xfId="497"/>
    <cellStyle name="_ET_STYLE_NoName_00__Book1_1_Book1" xfId="498"/>
    <cellStyle name="差_1003牟定县" xfId="499"/>
    <cellStyle name="好_检验表" xfId="500"/>
    <cellStyle name="20% - Accent4" xfId="501"/>
    <cellStyle name="20% - 强调文字颜色 4 2" xfId="502"/>
    <cellStyle name="差_00省级(打印)" xfId="503"/>
    <cellStyle name="20% - 强调文字颜色 1 2 2" xfId="504"/>
    <cellStyle name="40% - Accent5" xfId="505"/>
    <cellStyle name="20% - 强调文字颜色 1 3 2" xfId="506"/>
    <cellStyle name="差_高中教师人数（教育厅1.6日提供）" xfId="507"/>
    <cellStyle name="常规 2 8" xfId="508"/>
    <cellStyle name="20% - Accent2" xfId="509"/>
    <cellStyle name="60% - 强调文字颜色 2 3" xfId="510"/>
    <cellStyle name="差_三季度－表二" xfId="511"/>
    <cellStyle name="差_丽江汇总" xfId="512"/>
    <cellStyle name="Red" xfId="513"/>
    <cellStyle name="40% - 强调文字颜色 5 2 2 2" xfId="514"/>
    <cellStyle name="Check Cell" xfId="515"/>
    <cellStyle name="40% - 强调文字颜色 5 2" xfId="516"/>
    <cellStyle name="强调文字颜色 6 3 2" xfId="517"/>
    <cellStyle name="40% - 强调文字颜色 1 3 2" xfId="518"/>
    <cellStyle name="Normal_!!!GO" xfId="519"/>
    <cellStyle name="常规 2 5" xfId="520"/>
    <cellStyle name="好_2006年分析表" xfId="521"/>
    <cellStyle name="好_Book1_县公司" xfId="522"/>
    <cellStyle name="计算 3 2" xfId="523"/>
    <cellStyle name="Pourcentage_pldt" xfId="524"/>
    <cellStyle name="差_Book1_银行账户情况表_2010年12月" xfId="525"/>
    <cellStyle name="Accent2 - 20%" xfId="526"/>
    <cellStyle name="60% - 强调文字颜色 1 3 2" xfId="527"/>
    <cellStyle name="强调文字颜色 6 2 2_Book1" xfId="528"/>
    <cellStyle name="40% - 强调文字颜色 4 2_Book1" xfId="529"/>
    <cellStyle name="汇总" xfId="530"/>
    <cellStyle name="常规 2 2 3" xfId="531"/>
    <cellStyle name="好_2007年政法部门业务指标" xfId="532"/>
    <cellStyle name="常规 6 2" xfId="533"/>
    <cellStyle name="差_Book2" xfId="534"/>
    <cellStyle name="20% - 强调文字颜色 3 2 2_Book1" xfId="535"/>
    <cellStyle name="强调文字颜色 5 2 2 2" xfId="536"/>
    <cellStyle name="60% - 强调文字颜色 5 3 2" xfId="537"/>
    <cellStyle name="40% - 强调文字颜色 1 2 2_Book1" xfId="538"/>
    <cellStyle name="汇总 3" xfId="539"/>
    <cellStyle name="40% - 强调文字颜色 5 3" xfId="540"/>
    <cellStyle name="标题 5 2 2" xfId="541"/>
    <cellStyle name="40% - 强调文字颜色 6 2 2_Book1" xfId="542"/>
    <cellStyle name="标题 3 2 2" xfId="543"/>
    <cellStyle name="40% - 强调文字颜色 3 2_Book1" xfId="544"/>
    <cellStyle name="Output" xfId="545"/>
    <cellStyle name="好_2009年一般性转移支付标准工资_地方配套按人均增幅控制8.31（调整结案率后）xl" xfId="546"/>
    <cellStyle name="20% - 强调文字颜色 2 2" xfId="547"/>
    <cellStyle name="20% - 强调文字颜色 2 2 2_Book1" xfId="548"/>
    <cellStyle name="常规 13" xfId="549"/>
    <cellStyle name="标题 3 2" xfId="550"/>
    <cellStyle name="差_检验表" xfId="551"/>
    <cellStyle name="40% - 强调文字颜色 2 2 2_Book1" xfId="552"/>
    <cellStyle name="40% - 强调文字颜色 2 2 2 2" xfId="553"/>
    <cellStyle name="千位分隔[0] 2" xfId="554"/>
    <cellStyle name="Accent1" xfId="555"/>
    <cellStyle name="Warning Text" xfId="556"/>
    <cellStyle name="40% - 强调文字颜色 1 2 3" xfId="557"/>
    <cellStyle name="差_云南省2008年中小学教职工情况（教育厅提供20090101加工整理）" xfId="558"/>
    <cellStyle name="汇总 2" xfId="559"/>
    <cellStyle name="强调文字颜色 2 2 3" xfId="560"/>
    <cellStyle name="40% - 强调文字颜色 3 3 2" xfId="561"/>
    <cellStyle name="好" xfId="562"/>
    <cellStyle name="40% - 强调文字颜色 5 3_Book1" xfId="563"/>
    <cellStyle name="Good" xfId="564"/>
    <cellStyle name="输入 3" xfId="565"/>
    <cellStyle name="40% - 强调文字颜色 1 2 2" xfId="566"/>
    <cellStyle name="40% - 强调文字颜色 1 2" xfId="567"/>
    <cellStyle name="差_教师绩效工资测算表（离退休按各地上报数测算）2009年1月1日" xfId="568"/>
    <cellStyle name="好_第五部分(才淼、饶永宏）" xfId="569"/>
    <cellStyle name="_20100326高清市院遂宁检察院1080P配置清单26日改" xfId="570"/>
    <cellStyle name="输出" xfId="571"/>
    <cellStyle name="好_2009年一般性转移支付标准工资_~5676413" xfId="572"/>
    <cellStyle name="数字" xfId="573"/>
    <cellStyle name="e鯪9Y_x000B_" xfId="574"/>
    <cellStyle name="20% - 强调文字颜色 4 2 2 2" xfId="575"/>
    <cellStyle name="Accent2 - 40%" xfId="576"/>
    <cellStyle name="常规 2 3 2" xfId="577"/>
    <cellStyle name="标题 1 2 2 2" xfId="578"/>
    <cellStyle name="好_2008年县级公安保障标准落实奖励经费分配测算" xfId="579"/>
    <cellStyle name="Accent2 - 60%" xfId="580"/>
    <cellStyle name="差_历年教师人数" xfId="581"/>
    <cellStyle name="40% - 强调文字颜色 1" xfId="582"/>
    <cellStyle name="差_2008年县级公安保障标准落实奖励经费分配测算" xfId="583"/>
    <cellStyle name="差_指标四" xfId="584"/>
    <cellStyle name="Normal - Style1" xfId="585"/>
    <cellStyle name="_ET_STYLE_NoName_00_" xfId="586"/>
    <cellStyle name="40% - 强调文字颜色 4 3" xfId="587"/>
    <cellStyle name="百分比 2" xfId="588"/>
    <cellStyle name="强调文字颜色 6 2 3" xfId="589"/>
    <cellStyle name="输入" xfId="590"/>
    <cellStyle name="Comma [0]" xfId="591"/>
    <cellStyle name="好_530623_2006年县级财政报表附表" xfId="592"/>
    <cellStyle name="Accent5 - 40%" xfId="593"/>
    <cellStyle name="标题 4 2 2 2" xfId="594"/>
    <cellStyle name="20% - 强调文字颜色 6 3_Book1" xfId="595"/>
    <cellStyle name="20% - 强调文字颜色 3 2 3" xfId="596"/>
    <cellStyle name="_Book1_2_Book1" xfId="597"/>
    <cellStyle name="Hyperlink" xfId="598"/>
    <cellStyle name="检查单元格 2 2_Book1" xfId="599"/>
    <cellStyle name="输出 2" xfId="600"/>
    <cellStyle name="20% - 强调文字颜色 5 2" xfId="601"/>
    <cellStyle name="常规 5_Book1" xfId="602"/>
    <cellStyle name="20% - 强调文字颜色 6 2 2 2" xfId="603"/>
    <cellStyle name="差_奖励补助测算7.23" xfId="604"/>
    <cellStyle name="Date" xfId="605"/>
    <cellStyle name="㼿㼿㼿㼿㼿㼿" xfId="606"/>
    <cellStyle name="常规 11" xfId="607"/>
    <cellStyle name="常规 3 2" xfId="608"/>
    <cellStyle name="comma-d" xfId="609"/>
    <cellStyle name="Dezimal [0]_laroux" xfId="610"/>
    <cellStyle name="千位分隔 3" xfId="611"/>
    <cellStyle name="好 2 2_Book1" xfId="612"/>
    <cellStyle name="20% - 强调文字颜色 6 3 2" xfId="613"/>
    <cellStyle name="强调文字颜色 5 3" xfId="614"/>
    <cellStyle name="20% - 强调文字颜色 4 2_Book1" xfId="615"/>
    <cellStyle name="40% - Accent2" xfId="616"/>
    <cellStyle name="60% - Accent5" xfId="617"/>
    <cellStyle name="40% - 强调文字颜色 3 3_Book1" xfId="618"/>
    <cellStyle name="差_Book1_县公司" xfId="619"/>
    <cellStyle name="强调文字颜色 1 2 2 2" xfId="620"/>
    <cellStyle name="20% - 强调文字颜色 6 2" xfId="621"/>
    <cellStyle name="Millares_96 Risk" xfId="622"/>
    <cellStyle name="Calculation" xfId="623"/>
    <cellStyle name="好_Book1_3" xfId="624"/>
    <cellStyle name="PSInt" xfId="625"/>
    <cellStyle name="差_2009年一般性转移支付标准工资_不用软件计算9.1不考虑经费管理评价xl" xfId="626"/>
    <cellStyle name="输出 3_Book1" xfId="627"/>
    <cellStyle name="20% - 强调文字颜色 5 3_Book1" xfId="628"/>
    <cellStyle name="Valuta (0)_pldt" xfId="629"/>
    <cellStyle name="_本部汇总" xfId="630"/>
    <cellStyle name="计算 3_Book1" xfId="631"/>
    <cellStyle name="好_云南省2008年中小学教职工情况（教育厅提供20090101加工整理）" xfId="632"/>
    <cellStyle name="差_下半年禁毒办案经费分配2544.3万元" xfId="633"/>
    <cellStyle name="60% - 强调文字颜色 4 3 2" xfId="634"/>
    <cellStyle name="_ET_STYLE_NoName_00__Book1" xfId="635"/>
    <cellStyle name="编号" xfId="636"/>
    <cellStyle name="Moneda_96 Risk" xfId="637"/>
    <cellStyle name="差_2009年一般性转移支付标准工资_奖励补助测算7.23" xfId="638"/>
    <cellStyle name="好_2009年一般性转移支付标准工资_奖励补助测算7.25" xfId="639"/>
    <cellStyle name="20% - 强调文字颜色 4 2 3" xfId="640"/>
    <cellStyle name="60% - 强调文字颜色 1 2" xfId="641"/>
    <cellStyle name="60% - 强调文字颜色 6" xfId="642"/>
    <cellStyle name="40% - 强调文字颜色 5 3 2" xfId="643"/>
    <cellStyle name="Accent6 - 40%" xfId="644"/>
    <cellStyle name="콤마 [0]_BOILER-CO1" xfId="645"/>
    <cellStyle name="20% - 强调文字颜色 4 2 2_Book1" xfId="646"/>
    <cellStyle name="Accent6 - 60%" xfId="647"/>
    <cellStyle name="好_银行账户情况表_2010年12月" xfId="648"/>
    <cellStyle name="_2009年度云南邮政金融类储蓄短信收入情况表" xfId="649"/>
    <cellStyle name="差_2009年一般性转移支付标准工资_奖励补助测算5.22测试" xfId="650"/>
    <cellStyle name="Accent2" xfId="651"/>
    <cellStyle name="汇总 2 3" xfId="652"/>
    <cellStyle name="60% - 强调文字颜色 4" xfId="653"/>
    <cellStyle name="20% - 强调文字颜色 4 2 2" xfId="654"/>
    <cellStyle name="强调文字颜色 5 2_Book1" xfId="655"/>
    <cellStyle name="args.style" xfId="656"/>
    <cellStyle name="差_2009年一般性转移支付标准工资_奖励补助测算5.23新" xfId="657"/>
    <cellStyle name="注释 2 2_Book1" xfId="658"/>
    <cellStyle name="强调文字颜色 1 3_Book1" xfId="659"/>
    <cellStyle name="60% - 强调文字颜色 2 2_Book1" xfId="660"/>
    <cellStyle name="Comma [0]" xfId="661"/>
    <cellStyle name="20% - 强调文字颜色 2 3_Book1" xfId="662"/>
    <cellStyle name="差_0502通海县" xfId="663"/>
    <cellStyle name="标题 2 2_Book1" xfId="664"/>
    <cellStyle name="20% - 强调文字颜色 2 2_Book1" xfId="665"/>
    <cellStyle name="20% - 强调文字颜色 2 2 2" xfId="666"/>
    <cellStyle name="Black" xfId="667"/>
    <cellStyle name="差_03昭通" xfId="668"/>
    <cellStyle name="t_HVAC Equipment (3)" xfId="669"/>
    <cellStyle name="40% - 强调文字颜色 2 2" xfId="670"/>
    <cellStyle name="好_文体广播部门" xfId="671"/>
    <cellStyle name="注释" xfId="672"/>
    <cellStyle name="20% - 强调文字颜色 2 3" xfId="673"/>
    <cellStyle name="_ET_STYLE_NoName_00__Sheet3" xfId="674"/>
    <cellStyle name="40% - 强调文字颜色 1 2 2 2" xfId="675"/>
    <cellStyle name="差_Book1_1_表5-2010年普通高中债务情况及财务状况表" xfId="676"/>
    <cellStyle name="百分比 3" xfId="677"/>
    <cellStyle name="60% - 强调文字颜色 1 3" xfId="678"/>
    <cellStyle name="差_2009年一般性转移支付标准工资" xfId="679"/>
    <cellStyle name="20% - 强调文字颜色 1 2 2 2" xfId="680"/>
    <cellStyle name="检查单元格" xfId="681"/>
    <cellStyle name="New Times Roman" xfId="682"/>
    <cellStyle name="40% - 强调文字颜色 3 2" xfId="683"/>
    <cellStyle name="输出 3 2" xfId="684"/>
    <cellStyle name="Note" xfId="685"/>
    <cellStyle name="20% - 强调文字颜色 5 3 2" xfId="686"/>
    <cellStyle name="Accent5" xfId="687"/>
    <cellStyle name="捠壿 [0.00]_Region Orders (2)" xfId="688"/>
    <cellStyle name="20% - 强调文字颜色 1 2_Book1" xfId="689"/>
    <cellStyle name="40% - 强调文字颜色 2 2 2" xfId="690"/>
    <cellStyle name="常规 2 2 2 2" xfId="691"/>
    <cellStyle name="好_高中教师人数（教育厅1.6日提供）" xfId="692"/>
    <cellStyle name="差 3_Book1" xfId="693"/>
    <cellStyle name="适中 3" xfId="694"/>
    <cellStyle name="标题 5" xfId="695"/>
    <cellStyle name="40% - 强调文字颜色 4 2 2_Book1" xfId="696"/>
    <cellStyle name="60% - 强调文字颜色 2" xfId="697"/>
    <cellStyle name="好_2008云南省分县市中小学教职工统计表（教育厅提供）" xfId="698"/>
    <cellStyle name="20% - 强调文字颜色 1 3" xfId="699"/>
    <cellStyle name="归盒啦_95" xfId="700"/>
    <cellStyle name="40% - 强调文字颜色 6 3_Book1" xfId="701"/>
    <cellStyle name="强调文字颜色 4 2" xfId="702"/>
    <cellStyle name="20% - 强调文字颜色 2 2 2 2" xfId="703"/>
    <cellStyle name="好_Book1" xfId="704"/>
    <cellStyle name="计算 2 2" xfId="705"/>
    <cellStyle name="20% - 强调文字颜色 4 3_Book1" xfId="706"/>
    <cellStyle name="20% - 强调文字颜色 6" xfId="707"/>
    <cellStyle name="20% - Accent3" xfId="708"/>
    <cellStyle name="20% - 强调文字颜色 1 2 3" xfId="709"/>
    <cellStyle name="40% - Accent6" xfId="710"/>
    <cellStyle name="Followed Hyperlink" xfId="711"/>
    <cellStyle name="40% - 强调文字颜色 6 2 2 2" xfId="712"/>
    <cellStyle name="HEADING2" xfId="713"/>
    <cellStyle name="60% - 强调文字颜色 4 3" xfId="714"/>
    <cellStyle name="40% - 强调文字颜色 1 3_Book1" xfId="715"/>
    <cellStyle name="差_2006年分析表" xfId="716"/>
    <cellStyle name="60% - 强调文字颜色 4 2_Book1" xfId="717"/>
    <cellStyle name="好_2006年在职人员情况" xfId="718"/>
    <cellStyle name="强调文字颜色 3 3_Book1" xfId="719"/>
    <cellStyle name="烹拳 [0]_ +Foil &amp; -FOIL &amp; PAPER" xfId="720"/>
    <cellStyle name="60% - 强调文字颜色 4 2 2_Book1" xfId="721"/>
    <cellStyle name="Input" xfId="722"/>
    <cellStyle name="差_530629_2006年县级财政报表附表" xfId="723"/>
    <cellStyle name="_ET_STYLE_NoName_00__Book1_2" xfId="724"/>
    <cellStyle name="Comma_!!!GO" xfId="725"/>
    <cellStyle name="60% - 强调文字颜色 6 2 3" xfId="726"/>
    <cellStyle name="60% - 强调文字颜色 3 2 2 2" xfId="727"/>
    <cellStyle name="20% - 强调文字颜色 3 2" xfId="728"/>
    <cellStyle name="_Book1_1" xfId="729"/>
    <cellStyle name="差 2 2 2" xfId="730"/>
    <cellStyle name="标题 1 2_Book1" xfId="731"/>
    <cellStyle name="20% - 强调文字颜色 6 2 2" xfId="732"/>
    <cellStyle name="Mon閠aire [0]_!!!GO" xfId="733"/>
    <cellStyle name="40% - 强调文字颜色 2" xfId="734"/>
    <cellStyle name="40% - 强调文字颜色 4 2 2" xfId="735"/>
    <cellStyle name="强调文字颜色 6 2 2 2" xfId="736"/>
    <cellStyle name="Fixed" xfId="737"/>
    <cellStyle name="PSChar" xfId="738"/>
    <cellStyle name="差_不用软件计算9.1不考虑经费管理评价xl" xfId="739"/>
    <cellStyle name="40% - 强调文字颜色 4 2 3" xfId="740"/>
    <cellStyle name="20% - 强调文字颜色 6 2_Book1" xfId="741"/>
    <cellStyle name="常规 3 2 3" xfId="742"/>
    <cellStyle name="解释性文本 2 3" xfId="743"/>
    <cellStyle name="Linked Cell" xfId="744"/>
    <cellStyle name="差_530623_2006年县级财政报表附表" xfId="745"/>
    <cellStyle name="20% - 强调文字颜色 1 3_Book1" xfId="746"/>
    <cellStyle name="20% - 强调文字颜色 3 3 2" xfId="747"/>
    <cellStyle name="强调文字颜色 3" xfId="748"/>
    <cellStyle name="常规 4_Book1" xfId="749"/>
    <cellStyle name="20% - 强调文字颜色 3 3_Book1" xfId="750"/>
    <cellStyle name="40% - 强调文字颜色 3 2 2_Book1" xfId="751"/>
    <cellStyle name="好_530629_2006年县级财政报表附表" xfId="752"/>
    <cellStyle name="检查单元格 2_Book1" xfId="753"/>
    <cellStyle name="差_2006年全省财力计算表（中央、决算）" xfId="754"/>
    <cellStyle name="20% - 强调文字颜色 2 2 3" xfId="755"/>
    <cellStyle name="20% - 强调文字颜色 4 3 2" xfId="756"/>
    <cellStyle name="40% - 强调文字颜色 2 3_Book1" xfId="757"/>
    <cellStyle name="强调文字颜色 1 3 2" xfId="758"/>
    <cellStyle name="注释 2 2 2" xfId="759"/>
    <cellStyle name="60% - 强调文字颜色 2 2 2" xfId="760"/>
    <cellStyle name="Heading 1" xfId="761"/>
    <cellStyle name="20% - 强调文字颜色 3 2 2" xfId="762"/>
    <cellStyle name="60% - 强调文字颜色 1 2 3" xfId="763"/>
    <cellStyle name="好 2" xfId="764"/>
    <cellStyle name="链接单元格 3" xfId="765"/>
    <cellStyle name="60% - 强调文字颜色 6 3" xfId="766"/>
    <cellStyle name="强调文字颜色 5 3 2" xfId="767"/>
    <cellStyle name="60% - 强调文字颜色 3 2 3" xfId="768"/>
    <cellStyle name="普通_ 白土" xfId="769"/>
    <cellStyle name="差 2" xfId="770"/>
    <cellStyle name="Currency [0]" xfId="771"/>
    <cellStyle name="20% - 强调文字颜色 3 2 2 2" xfId="772"/>
    <cellStyle name="好_三季度－表二" xfId="773"/>
    <cellStyle name="好_第一部分：综合全" xfId="774"/>
    <cellStyle name="差_奖励补助测算7.25 (version 1) (version 1)" xfId="775"/>
    <cellStyle name="_Book1_4" xfId="776"/>
    <cellStyle name="链接单元格 2" xfId="777"/>
    <cellStyle name="60% - 强调文字颜色 1 2 2" xfId="778"/>
    <cellStyle name="烹拳_ +Foil &amp; -FOIL &amp; PAPER" xfId="779"/>
    <cellStyle name="差_奖励补助测算5.23新" xfId="780"/>
    <cellStyle name="适中 2 2" xfId="781"/>
    <cellStyle name="_ET_STYLE_NoName_00__Book1_县公司" xfId="782"/>
    <cellStyle name="常规_Sheet1_50" xfId="783"/>
    <cellStyle name="Hyperlink_AheadBehind.xls Chart 23" xfId="784"/>
    <cellStyle name="PSDate" xfId="785"/>
    <cellStyle name="Bad" xfId="786"/>
    <cellStyle name="20% - 强调文字颜色 1" xfId="787"/>
    <cellStyle name="差_2007年可用财力" xfId="788"/>
    <cellStyle name="强调文字颜色 3 2 2 2" xfId="789"/>
    <cellStyle name="标题 1 2" xfId="790"/>
    <cellStyle name="百分比 4" xfId="791"/>
    <cellStyle name="标题" xfId="792"/>
    <cellStyle name="貨幣 [0]_SGV" xfId="793"/>
    <cellStyle name="强调文字颜色 1 2 2" xfId="794"/>
    <cellStyle name="_南方电网" xfId="795"/>
    <cellStyle name="标题 4 2 2" xfId="796"/>
    <cellStyle name="好_M01-2(州市补助收入)" xfId="797"/>
    <cellStyle name="警告文本 3" xfId="798"/>
    <cellStyle name="强调文字颜色 2 2 2" xfId="799"/>
    <cellStyle name="标题 3" xfId="800"/>
    <cellStyle name="链接单元格 3 2" xfId="801"/>
    <cellStyle name="60% - 强调文字颜色 6 2 2 2" xfId="802"/>
    <cellStyle name="差_奖励补助测算5.24冯铸" xfId="803"/>
    <cellStyle name="_Book1_3" xfId="804"/>
    <cellStyle name="差_奖励补助测算5.22测试" xfId="805"/>
    <cellStyle name="Currency_!!!GO" xfId="806"/>
    <cellStyle name="60% - 强调文字颜色 1 2_Book1" xfId="807"/>
    <cellStyle name="好_00省级(定稿)" xfId="808"/>
    <cellStyle name="好_地方配套按人均增幅控制8.30一般预算平均增幅、人均可用财力平均增幅两次控制、社会治安系数调整、案件数调整xl" xfId="809"/>
    <cellStyle name="_Sheet1" xfId="810"/>
    <cellStyle name="20% - 强调文字颜色 5 2 3" xfId="811"/>
    <cellStyle name="输出 2 3" xfId="812"/>
    <cellStyle name="强调文字颜色 5 2 2_Book1" xfId="813"/>
    <cellStyle name="60% - 强调文字颜色 5 3_Book1" xfId="814"/>
    <cellStyle name="40% - 强调文字颜色 3 3" xfId="815"/>
    <cellStyle name="适中" xfId="816"/>
    <cellStyle name="40% - 强调文字颜色 5 2 2" xfId="817"/>
    <cellStyle name="好_奖励补助测算7.25" xfId="818"/>
    <cellStyle name="_ET_STYLE_NoName_00__Book1_1_县公司" xfId="819"/>
    <cellStyle name="Accent3" xfId="820"/>
    <cellStyle name="20% - 强调文字颜色 6 3" xfId="821"/>
    <cellStyle name="Heading 3" xfId="822"/>
    <cellStyle name="好 2_Book1" xfId="823"/>
    <cellStyle name="0,0&#13;&#10;NA&#13;&#10;" xfId="824"/>
    <cellStyle name="Header2" xfId="825"/>
    <cellStyle name="强调文字颜色 6 2 2" xfId="826"/>
    <cellStyle name="40% - 强调文字颜色 4 2" xfId="827"/>
    <cellStyle name="40% - 强调文字颜色 6 3 2" xfId="828"/>
    <cellStyle name="差_Book1_Book1" xfId="829"/>
    <cellStyle name="差_检验表（调整后）" xfId="830"/>
    <cellStyle name="警告文本" xfId="831"/>
    <cellStyle name="20% - 强调文字颜色 6 2 3" xfId="832"/>
    <cellStyle name="20% - 强调文字颜色 3 3" xfId="833"/>
    <cellStyle name="强调文字颜色 6 3" xfId="834"/>
    <cellStyle name="40% - 强调文字颜色 5" xfId="835"/>
    <cellStyle name="_ET_STYLE_NoName_00__县公司" xfId="836"/>
    <cellStyle name="警告文本 2" xfId="837"/>
    <cellStyle name="链接单元格" xfId="838"/>
    <cellStyle name="Accent6 - 20%" xfId="839"/>
    <cellStyle name="强调文字颜色 4 3_Book1" xfId="840"/>
    <cellStyle name="60% - 强调文字颜色 5 2_Book1" xfId="841"/>
    <cellStyle name="40% - 强调文字颜色 6 3" xfId="842"/>
    <cellStyle name="_弱电系统设备配置报价清单" xfId="843"/>
    <cellStyle name="40% - 强调文字颜色 2 2_Book1" xfId="844"/>
    <cellStyle name="好_下半年禁吸戒毒经费1000万元" xfId="845"/>
    <cellStyle name="标题 2 3 2" xfId="846"/>
    <cellStyle name="Percent" xfId="847"/>
    <cellStyle name="60% - 强调文字颜色 1" xfId="848"/>
    <cellStyle name="标题 4 2_Book1" xfId="849"/>
    <cellStyle name="20% - 强调文字颜色 5 2 2_Book1" xfId="850"/>
    <cellStyle name="输出 2 2_Book1" xfId="851"/>
    <cellStyle name="好_云南水利电力有限公司" xfId="852"/>
    <cellStyle name="40% - 强调文字颜色 6 2" xfId="853"/>
    <cellStyle name="好_2009年一般性转移支付标准工资_奖励补助测算5.24冯铸" xfId="854"/>
    <cellStyle name="强调文字颜色 2 2 2_Book1" xfId="855"/>
    <cellStyle name="20% - 强调文字颜色 3" xfId="856"/>
    <cellStyle name="60% - 强调文字颜色 6 2" xfId="857"/>
    <cellStyle name="40% - 强调文字颜色 4 2 2 2" xfId="858"/>
    <cellStyle name="差_地方配套按人均增幅控制8.30一般预算平均增幅、人均可用财力平均增幅两次控制、社会治安系数调整、案件数调整xl" xfId="859"/>
    <cellStyle name="20% - 强调文字颜色 5 3" xfId="860"/>
    <cellStyle name="60% - 强调文字颜色 6 3 2" xfId="861"/>
    <cellStyle name="Comma" xfId="862"/>
    <cellStyle name="40% - 强调文字颜色 1 3" xfId="863"/>
    <cellStyle name="部门" xfId="864"/>
    <cellStyle name="20% - 强调文字颜色 5 2 2" xfId="865"/>
    <cellStyle name="60% - 强调文字颜色 6 2 2_Book1" xfId="866"/>
    <cellStyle name="计算" xfId="867"/>
    <cellStyle name="强调文字颜色 1" xfId="868"/>
    <cellStyle name="20% - 强调文字颜色 3 2_Book1" xfId="869"/>
    <cellStyle name="解释性文本" xfId="870"/>
    <cellStyle name="标题 4" xfId="871"/>
    <cellStyle name="Currency [0]" xfId="872"/>
    <cellStyle name="标题 4 3 2" xfId="873"/>
    <cellStyle name="强调文字颜色 5" xfId="874"/>
    <cellStyle name="强调文字颜色 6" xfId="8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2011\&#20844;&#20849;&#37096;&#20998;\&#20379;&#24212;&#37096;&#25552;&#20379;\10.11&#25552;&#20379;&#31649;&#27573;&#34920;\Documents%20and%20Settings\&#21608;&#25991;&#39640;.LEGEND-921502D2\&#26700;&#38754;\&#31649;&#27573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WINDOWS\GP_A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CHR\ARBEJDE\Q4DK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Backup%20of%20Backup%20of%20LINDA%20LISTONE.xlk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GP_Ph1\SBB-OIs\Hel-OI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/WINDOWS/TEMP/GOLDPYR4/ARENTO/TOOLBOX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fnl-gp2\ToolboxGP\Kor\OSP_Becht_Fin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POWER%20ASSUMPTION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DOS\TEMP\GPTLBX9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设备一览表"/>
      <sheetName val="设备一览表1"/>
      <sheetName val="综合材料表"/>
      <sheetName val="管道特性表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Open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W-TEO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1" workbookViewId="0" topLeftCell="B12639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13"/>
  <sheetViews>
    <sheetView tabSelected="1" zoomScaleSheetLayoutView="100" workbookViewId="0" topLeftCell="A1">
      <selection activeCell="V4" sqref="V4"/>
    </sheetView>
  </sheetViews>
  <sheetFormatPr defaultColWidth="9.00390625" defaultRowHeight="19.5" customHeight="1"/>
  <cols>
    <col min="1" max="1" width="5.125" style="17" customWidth="1"/>
    <col min="2" max="2" width="6.25390625" style="18" customWidth="1"/>
    <col min="3" max="3" width="29.125" style="19" customWidth="1"/>
    <col min="4" max="4" width="5.00390625" style="20" customWidth="1"/>
    <col min="5" max="5" width="7.75390625" style="21" customWidth="1"/>
    <col min="6" max="6" width="4.375" style="21" customWidth="1"/>
    <col min="7" max="7" width="20.875" style="22" customWidth="1"/>
    <col min="8" max="8" width="13.25390625" style="22" customWidth="1"/>
    <col min="9" max="9" width="13.125" style="22" customWidth="1"/>
    <col min="10" max="11" width="7.75390625" style="22" customWidth="1"/>
    <col min="12" max="12" width="7.50390625" style="22" customWidth="1"/>
    <col min="13" max="13" width="8.75390625" style="22" customWidth="1"/>
    <col min="14" max="14" width="10.625" style="21" customWidth="1"/>
    <col min="15" max="15" width="7.25390625" style="21" customWidth="1"/>
    <col min="16" max="16" width="11.125" style="22" customWidth="1"/>
    <col min="17" max="17" width="11.375" style="23" customWidth="1"/>
    <col min="18" max="18" width="11.00390625" style="23" customWidth="1"/>
    <col min="19" max="250" width="9.00390625" style="11" customWidth="1"/>
    <col min="251" max="16384" width="9.00390625" style="24" customWidth="1"/>
  </cols>
  <sheetData>
    <row r="1" spans="1:18" s="11" customFormat="1" ht="40.5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</row>
    <row r="2" spans="1:18" s="12" customFormat="1" ht="24" customHeight="1">
      <c r="A2" s="26" t="s">
        <v>1</v>
      </c>
      <c r="B2" s="26" t="s">
        <v>2</v>
      </c>
      <c r="C2" s="27" t="s">
        <v>3</v>
      </c>
      <c r="D2" s="28" t="s">
        <v>1</v>
      </c>
      <c r="E2" s="27" t="s">
        <v>4</v>
      </c>
      <c r="F2" s="27" t="s">
        <v>5</v>
      </c>
      <c r="G2" s="26" t="s">
        <v>6</v>
      </c>
      <c r="H2" s="56" t="s">
        <v>7</v>
      </c>
      <c r="I2" s="28" t="s">
        <v>8</v>
      </c>
      <c r="J2" s="27" t="s">
        <v>9</v>
      </c>
      <c r="K2" s="27" t="s">
        <v>10</v>
      </c>
      <c r="L2" s="27" t="s">
        <v>11</v>
      </c>
      <c r="M2" s="27"/>
      <c r="N2" s="28" t="s">
        <v>12</v>
      </c>
      <c r="O2" s="77" t="s">
        <v>13</v>
      </c>
      <c r="P2" s="26" t="s">
        <v>14</v>
      </c>
      <c r="Q2" s="81" t="s">
        <v>15</v>
      </c>
      <c r="R2" s="81" t="s">
        <v>16</v>
      </c>
    </row>
    <row r="3" spans="1:18" s="12" customFormat="1" ht="30.75" customHeight="1">
      <c r="A3" s="26"/>
      <c r="B3" s="26"/>
      <c r="C3" s="27"/>
      <c r="D3" s="28"/>
      <c r="E3" s="27"/>
      <c r="F3" s="27"/>
      <c r="G3" s="26"/>
      <c r="H3" s="56"/>
      <c r="I3" s="28"/>
      <c r="J3" s="27"/>
      <c r="K3" s="27"/>
      <c r="L3" s="27"/>
      <c r="M3" s="27"/>
      <c r="N3" s="28"/>
      <c r="O3" s="78"/>
      <c r="P3" s="26"/>
      <c r="Q3" s="81"/>
      <c r="R3" s="81"/>
    </row>
    <row r="4" spans="1:18" s="12" customFormat="1" ht="30" customHeight="1">
      <c r="A4" s="26"/>
      <c r="B4" s="26"/>
      <c r="C4" s="27"/>
      <c r="D4" s="28"/>
      <c r="E4" s="27"/>
      <c r="F4" s="27"/>
      <c r="G4" s="26"/>
      <c r="H4" s="56"/>
      <c r="I4" s="28"/>
      <c r="J4" s="27"/>
      <c r="K4" s="27"/>
      <c r="L4" s="27" t="s">
        <v>17</v>
      </c>
      <c r="M4" s="27" t="s">
        <v>18</v>
      </c>
      <c r="N4" s="28"/>
      <c r="O4" s="79"/>
      <c r="P4" s="80"/>
      <c r="Q4" s="81"/>
      <c r="R4" s="81"/>
    </row>
    <row r="5" spans="1:254" s="12" customFormat="1" ht="33" customHeight="1">
      <c r="A5" s="29">
        <v>1</v>
      </c>
      <c r="B5" s="30" t="s">
        <v>19</v>
      </c>
      <c r="C5" s="31" t="s">
        <v>20</v>
      </c>
      <c r="D5" s="32">
        <v>1</v>
      </c>
      <c r="E5" s="57" t="s">
        <v>21</v>
      </c>
      <c r="F5" s="57" t="s">
        <v>22</v>
      </c>
      <c r="G5" s="57" t="s">
        <v>23</v>
      </c>
      <c r="H5" s="57" t="s">
        <v>24</v>
      </c>
      <c r="I5" s="57" t="s">
        <v>25</v>
      </c>
      <c r="J5" s="57">
        <v>202201</v>
      </c>
      <c r="K5" s="57">
        <v>202412</v>
      </c>
      <c r="L5" s="57" t="s">
        <v>26</v>
      </c>
      <c r="M5" s="57" t="s">
        <v>27</v>
      </c>
      <c r="N5" s="57" t="s">
        <v>28</v>
      </c>
      <c r="O5" s="57" t="s">
        <v>29</v>
      </c>
      <c r="P5" s="62">
        <f aca="true" t="shared" si="0" ref="P5:P17">L5*O5</f>
        <v>5940</v>
      </c>
      <c r="Q5" s="82">
        <f aca="true" t="shared" si="1" ref="Q5:Q17">M5*O5</f>
        <v>2729.8500000000004</v>
      </c>
      <c r="R5" s="82">
        <f aca="true" t="shared" si="2" ref="R5:R12">P5+Q5</f>
        <v>8669.85</v>
      </c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  <c r="BU5" s="83"/>
      <c r="BV5" s="83"/>
      <c r="BW5" s="83"/>
      <c r="BX5" s="83"/>
      <c r="BY5" s="83"/>
      <c r="BZ5" s="83"/>
      <c r="CA5" s="83"/>
      <c r="CB5" s="83"/>
      <c r="CC5" s="83"/>
      <c r="CD5" s="83"/>
      <c r="CE5" s="83"/>
      <c r="CF5" s="83"/>
      <c r="CG5" s="83"/>
      <c r="CH5" s="83"/>
      <c r="CI5" s="83"/>
      <c r="CJ5" s="83"/>
      <c r="CK5" s="83"/>
      <c r="CL5" s="83"/>
      <c r="CM5" s="83"/>
      <c r="CN5" s="83"/>
      <c r="CO5" s="83"/>
      <c r="CP5" s="83"/>
      <c r="CQ5" s="83"/>
      <c r="CR5" s="83"/>
      <c r="CS5" s="83"/>
      <c r="CT5" s="83"/>
      <c r="CU5" s="83"/>
      <c r="CV5" s="83"/>
      <c r="CW5" s="83"/>
      <c r="CX5" s="83"/>
      <c r="CY5" s="83"/>
      <c r="CZ5" s="83"/>
      <c r="DA5" s="83"/>
      <c r="DB5" s="83"/>
      <c r="DC5" s="83"/>
      <c r="DD5" s="83"/>
      <c r="DE5" s="83"/>
      <c r="DF5" s="83"/>
      <c r="DG5" s="83"/>
      <c r="DH5" s="83"/>
      <c r="DI5" s="83"/>
      <c r="DJ5" s="83"/>
      <c r="DK5" s="83"/>
      <c r="DL5" s="83"/>
      <c r="DM5" s="83"/>
      <c r="DN5" s="83"/>
      <c r="DO5" s="83"/>
      <c r="DP5" s="83"/>
      <c r="DQ5" s="83"/>
      <c r="DR5" s="83"/>
      <c r="DS5" s="83"/>
      <c r="DT5" s="83"/>
      <c r="DU5" s="83"/>
      <c r="DV5" s="83"/>
      <c r="DW5" s="83"/>
      <c r="DX5" s="83"/>
      <c r="DY5" s="83"/>
      <c r="DZ5" s="83"/>
      <c r="EA5" s="83"/>
      <c r="EB5" s="83"/>
      <c r="EC5" s="83"/>
      <c r="ED5" s="83"/>
      <c r="EE5" s="83"/>
      <c r="EF5" s="83"/>
      <c r="EG5" s="83"/>
      <c r="EH5" s="83"/>
      <c r="EI5" s="83"/>
      <c r="EJ5" s="83"/>
      <c r="EK5" s="83"/>
      <c r="EL5" s="83"/>
      <c r="EM5" s="83"/>
      <c r="EN5" s="83"/>
      <c r="EO5" s="83"/>
      <c r="EP5" s="83"/>
      <c r="EQ5" s="83"/>
      <c r="ER5" s="83"/>
      <c r="ES5" s="83"/>
      <c r="ET5" s="83"/>
      <c r="EU5" s="83"/>
      <c r="EV5" s="83"/>
      <c r="EW5" s="83"/>
      <c r="EX5" s="83"/>
      <c r="EY5" s="83"/>
      <c r="EZ5" s="83"/>
      <c r="FA5" s="83"/>
      <c r="FB5" s="83"/>
      <c r="FC5" s="83"/>
      <c r="FD5" s="83"/>
      <c r="FE5" s="83"/>
      <c r="FF5" s="83"/>
      <c r="FG5" s="83"/>
      <c r="FH5" s="83"/>
      <c r="FI5" s="83"/>
      <c r="FJ5" s="83"/>
      <c r="FK5" s="83"/>
      <c r="FL5" s="83"/>
      <c r="FM5" s="83"/>
      <c r="FN5" s="83"/>
      <c r="FO5" s="83"/>
      <c r="FP5" s="83"/>
      <c r="FQ5" s="83"/>
      <c r="FR5" s="83"/>
      <c r="FS5" s="83"/>
      <c r="FT5" s="83"/>
      <c r="FU5" s="83"/>
      <c r="FV5" s="83"/>
      <c r="FW5" s="83"/>
      <c r="FX5" s="83"/>
      <c r="FY5" s="83"/>
      <c r="FZ5" s="83"/>
      <c r="GA5" s="83"/>
      <c r="GB5" s="83"/>
      <c r="GC5" s="83"/>
      <c r="GD5" s="83"/>
      <c r="GE5" s="83"/>
      <c r="GF5" s="83"/>
      <c r="GG5" s="83"/>
      <c r="GH5" s="83"/>
      <c r="GI5" s="83"/>
      <c r="GJ5" s="83"/>
      <c r="GK5" s="83"/>
      <c r="GL5" s="83"/>
      <c r="GM5" s="83"/>
      <c r="GN5" s="83"/>
      <c r="GO5" s="83"/>
      <c r="GP5" s="83"/>
      <c r="GQ5" s="83"/>
      <c r="GR5" s="83"/>
      <c r="GS5" s="83"/>
      <c r="GT5" s="83"/>
      <c r="GU5" s="83"/>
      <c r="GV5" s="83"/>
      <c r="GW5" s="83"/>
      <c r="GX5" s="83"/>
      <c r="GY5" s="83"/>
      <c r="GZ5" s="83"/>
      <c r="HA5" s="83"/>
      <c r="HB5" s="83"/>
      <c r="HC5" s="83"/>
      <c r="HD5" s="83"/>
      <c r="HE5" s="83"/>
      <c r="HF5" s="83"/>
      <c r="HG5" s="83"/>
      <c r="HH5" s="83"/>
      <c r="HI5" s="83"/>
      <c r="HJ5" s="83"/>
      <c r="HK5" s="83"/>
      <c r="HL5" s="83"/>
      <c r="HM5" s="83"/>
      <c r="HN5" s="83"/>
      <c r="HO5" s="83"/>
      <c r="HP5" s="83"/>
      <c r="HQ5" s="83"/>
      <c r="HR5" s="83"/>
      <c r="HS5" s="83"/>
      <c r="HT5" s="83"/>
      <c r="HU5" s="83"/>
      <c r="HV5" s="83"/>
      <c r="HW5" s="83"/>
      <c r="HX5" s="83"/>
      <c r="HY5" s="83"/>
      <c r="HZ5" s="83"/>
      <c r="IA5" s="83"/>
      <c r="IB5" s="83"/>
      <c r="IC5" s="83"/>
      <c r="ID5" s="83"/>
      <c r="IE5" s="83"/>
      <c r="IF5" s="83"/>
      <c r="IG5" s="83"/>
      <c r="IH5" s="83"/>
      <c r="II5" s="83"/>
      <c r="IJ5" s="83"/>
      <c r="IK5" s="83"/>
      <c r="IL5" s="83"/>
      <c r="IM5" s="83"/>
      <c r="IN5" s="83"/>
      <c r="IO5" s="83"/>
      <c r="IP5" s="83"/>
      <c r="IQ5" s="11"/>
      <c r="IR5" s="11"/>
      <c r="IS5" s="11"/>
      <c r="IT5" s="11"/>
    </row>
    <row r="6" spans="1:254" s="12" customFormat="1" ht="27" customHeight="1">
      <c r="A6" s="29"/>
      <c r="B6" s="30"/>
      <c r="C6" s="31"/>
      <c r="D6" s="32">
        <v>2</v>
      </c>
      <c r="E6" s="57" t="s">
        <v>30</v>
      </c>
      <c r="F6" s="57" t="s">
        <v>22</v>
      </c>
      <c r="G6" s="57" t="s">
        <v>31</v>
      </c>
      <c r="H6" s="57" t="s">
        <v>32</v>
      </c>
      <c r="I6" s="57" t="s">
        <v>33</v>
      </c>
      <c r="J6" s="57">
        <v>202204</v>
      </c>
      <c r="K6" s="57">
        <v>202503</v>
      </c>
      <c r="L6" s="57" t="s">
        <v>26</v>
      </c>
      <c r="M6" s="57" t="s">
        <v>27</v>
      </c>
      <c r="N6" s="57" t="s">
        <v>28</v>
      </c>
      <c r="O6" s="57" t="s">
        <v>29</v>
      </c>
      <c r="P6" s="62">
        <f t="shared" si="0"/>
        <v>5940</v>
      </c>
      <c r="Q6" s="82">
        <f t="shared" si="1"/>
        <v>2729.8500000000004</v>
      </c>
      <c r="R6" s="82">
        <f t="shared" si="2"/>
        <v>8669.85</v>
      </c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  <c r="DE6" s="83"/>
      <c r="DF6" s="83"/>
      <c r="DG6" s="83"/>
      <c r="DH6" s="83"/>
      <c r="DI6" s="83"/>
      <c r="DJ6" s="83"/>
      <c r="DK6" s="83"/>
      <c r="DL6" s="83"/>
      <c r="DM6" s="83"/>
      <c r="DN6" s="83"/>
      <c r="DO6" s="83"/>
      <c r="DP6" s="83"/>
      <c r="DQ6" s="83"/>
      <c r="DR6" s="83"/>
      <c r="DS6" s="83"/>
      <c r="DT6" s="83"/>
      <c r="DU6" s="83"/>
      <c r="DV6" s="83"/>
      <c r="DW6" s="83"/>
      <c r="DX6" s="83"/>
      <c r="DY6" s="83"/>
      <c r="DZ6" s="83"/>
      <c r="EA6" s="83"/>
      <c r="EB6" s="83"/>
      <c r="EC6" s="83"/>
      <c r="ED6" s="83"/>
      <c r="EE6" s="83"/>
      <c r="EF6" s="83"/>
      <c r="EG6" s="83"/>
      <c r="EH6" s="83"/>
      <c r="EI6" s="83"/>
      <c r="EJ6" s="83"/>
      <c r="EK6" s="83"/>
      <c r="EL6" s="83"/>
      <c r="EM6" s="83"/>
      <c r="EN6" s="83"/>
      <c r="EO6" s="83"/>
      <c r="EP6" s="83"/>
      <c r="EQ6" s="83"/>
      <c r="ER6" s="83"/>
      <c r="ES6" s="83"/>
      <c r="ET6" s="83"/>
      <c r="EU6" s="83"/>
      <c r="EV6" s="83"/>
      <c r="EW6" s="83"/>
      <c r="EX6" s="83"/>
      <c r="EY6" s="83"/>
      <c r="EZ6" s="83"/>
      <c r="FA6" s="83"/>
      <c r="FB6" s="83"/>
      <c r="FC6" s="83"/>
      <c r="FD6" s="83"/>
      <c r="FE6" s="83"/>
      <c r="FF6" s="83"/>
      <c r="FG6" s="83"/>
      <c r="FH6" s="83"/>
      <c r="FI6" s="83"/>
      <c r="FJ6" s="83"/>
      <c r="FK6" s="83"/>
      <c r="FL6" s="83"/>
      <c r="FM6" s="83"/>
      <c r="FN6" s="83"/>
      <c r="FO6" s="83"/>
      <c r="FP6" s="83"/>
      <c r="FQ6" s="83"/>
      <c r="FR6" s="83"/>
      <c r="FS6" s="83"/>
      <c r="FT6" s="83"/>
      <c r="FU6" s="83"/>
      <c r="FV6" s="83"/>
      <c r="FW6" s="83"/>
      <c r="FX6" s="83"/>
      <c r="FY6" s="83"/>
      <c r="FZ6" s="83"/>
      <c r="GA6" s="83"/>
      <c r="GB6" s="83"/>
      <c r="GC6" s="83"/>
      <c r="GD6" s="83"/>
      <c r="GE6" s="83"/>
      <c r="GF6" s="83"/>
      <c r="GG6" s="83"/>
      <c r="GH6" s="83"/>
      <c r="GI6" s="83"/>
      <c r="GJ6" s="83"/>
      <c r="GK6" s="83"/>
      <c r="GL6" s="83"/>
      <c r="GM6" s="83"/>
      <c r="GN6" s="83"/>
      <c r="GO6" s="83"/>
      <c r="GP6" s="83"/>
      <c r="GQ6" s="83"/>
      <c r="GR6" s="83"/>
      <c r="GS6" s="83"/>
      <c r="GT6" s="83"/>
      <c r="GU6" s="83"/>
      <c r="GV6" s="83"/>
      <c r="GW6" s="83"/>
      <c r="GX6" s="83"/>
      <c r="GY6" s="83"/>
      <c r="GZ6" s="83"/>
      <c r="HA6" s="83"/>
      <c r="HB6" s="83"/>
      <c r="HC6" s="83"/>
      <c r="HD6" s="83"/>
      <c r="HE6" s="83"/>
      <c r="HF6" s="83"/>
      <c r="HG6" s="83"/>
      <c r="HH6" s="83"/>
      <c r="HI6" s="83"/>
      <c r="HJ6" s="83"/>
      <c r="HK6" s="83"/>
      <c r="HL6" s="83"/>
      <c r="HM6" s="83"/>
      <c r="HN6" s="83"/>
      <c r="HO6" s="83"/>
      <c r="HP6" s="83"/>
      <c r="HQ6" s="83"/>
      <c r="HR6" s="83"/>
      <c r="HS6" s="83"/>
      <c r="HT6" s="83"/>
      <c r="HU6" s="83"/>
      <c r="HV6" s="83"/>
      <c r="HW6" s="83"/>
      <c r="HX6" s="83"/>
      <c r="HY6" s="83"/>
      <c r="HZ6" s="83"/>
      <c r="IA6" s="83"/>
      <c r="IB6" s="83"/>
      <c r="IC6" s="83"/>
      <c r="ID6" s="83"/>
      <c r="IE6" s="83"/>
      <c r="IF6" s="83"/>
      <c r="IG6" s="83"/>
      <c r="IH6" s="83"/>
      <c r="II6" s="83"/>
      <c r="IJ6" s="83"/>
      <c r="IK6" s="83"/>
      <c r="IL6" s="83"/>
      <c r="IM6" s="83"/>
      <c r="IN6" s="83"/>
      <c r="IO6" s="83"/>
      <c r="IP6" s="83"/>
      <c r="IQ6" s="11"/>
      <c r="IR6" s="11"/>
      <c r="IS6" s="11"/>
      <c r="IT6" s="11"/>
    </row>
    <row r="7" spans="1:254" s="12" customFormat="1" ht="33" customHeight="1">
      <c r="A7" s="29"/>
      <c r="B7" s="30"/>
      <c r="C7" s="31"/>
      <c r="D7" s="32">
        <v>3</v>
      </c>
      <c r="E7" s="57" t="s">
        <v>34</v>
      </c>
      <c r="F7" s="57" t="s">
        <v>22</v>
      </c>
      <c r="G7" s="57" t="s">
        <v>35</v>
      </c>
      <c r="H7" s="57" t="s">
        <v>36</v>
      </c>
      <c r="I7" s="57" t="s">
        <v>25</v>
      </c>
      <c r="J7" s="57" t="s">
        <v>37</v>
      </c>
      <c r="K7" s="57" t="s">
        <v>38</v>
      </c>
      <c r="L7" s="57" t="s">
        <v>26</v>
      </c>
      <c r="M7" s="57" t="s">
        <v>27</v>
      </c>
      <c r="N7" s="57" t="s">
        <v>28</v>
      </c>
      <c r="O7" s="57" t="s">
        <v>29</v>
      </c>
      <c r="P7" s="62">
        <f t="shared" si="0"/>
        <v>5940</v>
      </c>
      <c r="Q7" s="82">
        <f t="shared" si="1"/>
        <v>2729.8500000000004</v>
      </c>
      <c r="R7" s="82">
        <f t="shared" si="2"/>
        <v>8669.85</v>
      </c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3"/>
      <c r="DU7" s="83"/>
      <c r="DV7" s="83"/>
      <c r="DW7" s="83"/>
      <c r="DX7" s="83"/>
      <c r="DY7" s="83"/>
      <c r="DZ7" s="83"/>
      <c r="EA7" s="83"/>
      <c r="EB7" s="83"/>
      <c r="EC7" s="83"/>
      <c r="ED7" s="83"/>
      <c r="EE7" s="83"/>
      <c r="EF7" s="83"/>
      <c r="EG7" s="83"/>
      <c r="EH7" s="83"/>
      <c r="EI7" s="83"/>
      <c r="EJ7" s="83"/>
      <c r="EK7" s="83"/>
      <c r="EL7" s="83"/>
      <c r="EM7" s="83"/>
      <c r="EN7" s="83"/>
      <c r="EO7" s="83"/>
      <c r="EP7" s="83"/>
      <c r="EQ7" s="83"/>
      <c r="ER7" s="83"/>
      <c r="ES7" s="83"/>
      <c r="ET7" s="83"/>
      <c r="EU7" s="83"/>
      <c r="EV7" s="83"/>
      <c r="EW7" s="83"/>
      <c r="EX7" s="83"/>
      <c r="EY7" s="83"/>
      <c r="EZ7" s="83"/>
      <c r="FA7" s="83"/>
      <c r="FB7" s="83"/>
      <c r="FC7" s="83"/>
      <c r="FD7" s="83"/>
      <c r="FE7" s="83"/>
      <c r="FF7" s="83"/>
      <c r="FG7" s="83"/>
      <c r="FH7" s="83"/>
      <c r="FI7" s="83"/>
      <c r="FJ7" s="83"/>
      <c r="FK7" s="83"/>
      <c r="FL7" s="83"/>
      <c r="FM7" s="83"/>
      <c r="FN7" s="83"/>
      <c r="FO7" s="83"/>
      <c r="FP7" s="83"/>
      <c r="FQ7" s="83"/>
      <c r="FR7" s="83"/>
      <c r="FS7" s="83"/>
      <c r="FT7" s="83"/>
      <c r="FU7" s="83"/>
      <c r="FV7" s="83"/>
      <c r="FW7" s="83"/>
      <c r="FX7" s="83"/>
      <c r="FY7" s="83"/>
      <c r="FZ7" s="83"/>
      <c r="GA7" s="83"/>
      <c r="GB7" s="83"/>
      <c r="GC7" s="83"/>
      <c r="GD7" s="83"/>
      <c r="GE7" s="83"/>
      <c r="GF7" s="83"/>
      <c r="GG7" s="83"/>
      <c r="GH7" s="83"/>
      <c r="GI7" s="83"/>
      <c r="GJ7" s="83"/>
      <c r="GK7" s="83"/>
      <c r="GL7" s="83"/>
      <c r="GM7" s="83"/>
      <c r="GN7" s="83"/>
      <c r="GO7" s="83"/>
      <c r="GP7" s="83"/>
      <c r="GQ7" s="83"/>
      <c r="GR7" s="83"/>
      <c r="GS7" s="83"/>
      <c r="GT7" s="83"/>
      <c r="GU7" s="83"/>
      <c r="GV7" s="83"/>
      <c r="GW7" s="83"/>
      <c r="GX7" s="83"/>
      <c r="GY7" s="83"/>
      <c r="GZ7" s="83"/>
      <c r="HA7" s="83"/>
      <c r="HB7" s="83"/>
      <c r="HC7" s="83"/>
      <c r="HD7" s="83"/>
      <c r="HE7" s="83"/>
      <c r="HF7" s="83"/>
      <c r="HG7" s="83"/>
      <c r="HH7" s="83"/>
      <c r="HI7" s="83"/>
      <c r="HJ7" s="83"/>
      <c r="HK7" s="83"/>
      <c r="HL7" s="83"/>
      <c r="HM7" s="83"/>
      <c r="HN7" s="83"/>
      <c r="HO7" s="83"/>
      <c r="HP7" s="83"/>
      <c r="HQ7" s="83"/>
      <c r="HR7" s="83"/>
      <c r="HS7" s="83"/>
      <c r="HT7" s="83"/>
      <c r="HU7" s="83"/>
      <c r="HV7" s="83"/>
      <c r="HW7" s="83"/>
      <c r="HX7" s="83"/>
      <c r="HY7" s="83"/>
      <c r="HZ7" s="83"/>
      <c r="IA7" s="83"/>
      <c r="IB7" s="83"/>
      <c r="IC7" s="83"/>
      <c r="ID7" s="83"/>
      <c r="IE7" s="83"/>
      <c r="IF7" s="83"/>
      <c r="IG7" s="83"/>
      <c r="IH7" s="83"/>
      <c r="II7" s="83"/>
      <c r="IJ7" s="83"/>
      <c r="IK7" s="83"/>
      <c r="IL7" s="83"/>
      <c r="IM7" s="83"/>
      <c r="IN7" s="83"/>
      <c r="IO7" s="83"/>
      <c r="IP7" s="83"/>
      <c r="IQ7" s="11"/>
      <c r="IR7" s="11"/>
      <c r="IS7" s="11"/>
      <c r="IT7" s="11"/>
    </row>
    <row r="8" spans="1:254" s="12" customFormat="1" ht="33" customHeight="1">
      <c r="A8" s="29"/>
      <c r="B8" s="30"/>
      <c r="C8" s="31"/>
      <c r="D8" s="32">
        <v>4</v>
      </c>
      <c r="E8" s="57" t="s">
        <v>39</v>
      </c>
      <c r="F8" s="57" t="s">
        <v>22</v>
      </c>
      <c r="G8" s="57" t="s">
        <v>40</v>
      </c>
      <c r="H8" s="57" t="s">
        <v>41</v>
      </c>
      <c r="I8" s="57" t="s">
        <v>25</v>
      </c>
      <c r="J8" s="57" t="s">
        <v>37</v>
      </c>
      <c r="K8" s="57" t="s">
        <v>38</v>
      </c>
      <c r="L8" s="57" t="s">
        <v>26</v>
      </c>
      <c r="M8" s="57" t="s">
        <v>27</v>
      </c>
      <c r="N8" s="57" t="s">
        <v>28</v>
      </c>
      <c r="O8" s="57" t="s">
        <v>29</v>
      </c>
      <c r="P8" s="62">
        <f t="shared" si="0"/>
        <v>5940</v>
      </c>
      <c r="Q8" s="82">
        <f t="shared" si="1"/>
        <v>2729.8500000000004</v>
      </c>
      <c r="R8" s="82">
        <f t="shared" si="2"/>
        <v>8669.85</v>
      </c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3"/>
      <c r="CH8" s="83"/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83"/>
      <c r="CU8" s="83"/>
      <c r="CV8" s="83"/>
      <c r="CW8" s="83"/>
      <c r="CX8" s="83"/>
      <c r="CY8" s="83"/>
      <c r="CZ8" s="83"/>
      <c r="DA8" s="83"/>
      <c r="DB8" s="83"/>
      <c r="DC8" s="83"/>
      <c r="DD8" s="83"/>
      <c r="DE8" s="83"/>
      <c r="DF8" s="83"/>
      <c r="DG8" s="83"/>
      <c r="DH8" s="83"/>
      <c r="DI8" s="83"/>
      <c r="DJ8" s="83"/>
      <c r="DK8" s="83"/>
      <c r="DL8" s="83"/>
      <c r="DM8" s="83"/>
      <c r="DN8" s="83"/>
      <c r="DO8" s="83"/>
      <c r="DP8" s="83"/>
      <c r="DQ8" s="83"/>
      <c r="DR8" s="83"/>
      <c r="DS8" s="83"/>
      <c r="DT8" s="83"/>
      <c r="DU8" s="83"/>
      <c r="DV8" s="83"/>
      <c r="DW8" s="83"/>
      <c r="DX8" s="83"/>
      <c r="DY8" s="83"/>
      <c r="DZ8" s="83"/>
      <c r="EA8" s="83"/>
      <c r="EB8" s="83"/>
      <c r="EC8" s="83"/>
      <c r="ED8" s="83"/>
      <c r="EE8" s="83"/>
      <c r="EF8" s="83"/>
      <c r="EG8" s="83"/>
      <c r="EH8" s="83"/>
      <c r="EI8" s="83"/>
      <c r="EJ8" s="83"/>
      <c r="EK8" s="83"/>
      <c r="EL8" s="83"/>
      <c r="EM8" s="83"/>
      <c r="EN8" s="83"/>
      <c r="EO8" s="83"/>
      <c r="EP8" s="83"/>
      <c r="EQ8" s="83"/>
      <c r="ER8" s="83"/>
      <c r="ES8" s="83"/>
      <c r="ET8" s="83"/>
      <c r="EU8" s="83"/>
      <c r="EV8" s="83"/>
      <c r="EW8" s="83"/>
      <c r="EX8" s="83"/>
      <c r="EY8" s="83"/>
      <c r="EZ8" s="83"/>
      <c r="FA8" s="83"/>
      <c r="FB8" s="83"/>
      <c r="FC8" s="83"/>
      <c r="FD8" s="83"/>
      <c r="FE8" s="83"/>
      <c r="FF8" s="83"/>
      <c r="FG8" s="83"/>
      <c r="FH8" s="83"/>
      <c r="FI8" s="83"/>
      <c r="FJ8" s="83"/>
      <c r="FK8" s="83"/>
      <c r="FL8" s="83"/>
      <c r="FM8" s="83"/>
      <c r="FN8" s="83"/>
      <c r="FO8" s="83"/>
      <c r="FP8" s="83"/>
      <c r="FQ8" s="83"/>
      <c r="FR8" s="83"/>
      <c r="FS8" s="83"/>
      <c r="FT8" s="83"/>
      <c r="FU8" s="83"/>
      <c r="FV8" s="83"/>
      <c r="FW8" s="83"/>
      <c r="FX8" s="83"/>
      <c r="FY8" s="83"/>
      <c r="FZ8" s="83"/>
      <c r="GA8" s="83"/>
      <c r="GB8" s="83"/>
      <c r="GC8" s="83"/>
      <c r="GD8" s="83"/>
      <c r="GE8" s="83"/>
      <c r="GF8" s="83"/>
      <c r="GG8" s="83"/>
      <c r="GH8" s="83"/>
      <c r="GI8" s="83"/>
      <c r="GJ8" s="83"/>
      <c r="GK8" s="83"/>
      <c r="GL8" s="83"/>
      <c r="GM8" s="83"/>
      <c r="GN8" s="83"/>
      <c r="GO8" s="83"/>
      <c r="GP8" s="83"/>
      <c r="GQ8" s="83"/>
      <c r="GR8" s="83"/>
      <c r="GS8" s="83"/>
      <c r="GT8" s="83"/>
      <c r="GU8" s="83"/>
      <c r="GV8" s="83"/>
      <c r="GW8" s="83"/>
      <c r="GX8" s="83"/>
      <c r="GY8" s="83"/>
      <c r="GZ8" s="83"/>
      <c r="HA8" s="83"/>
      <c r="HB8" s="83"/>
      <c r="HC8" s="83"/>
      <c r="HD8" s="83"/>
      <c r="HE8" s="83"/>
      <c r="HF8" s="83"/>
      <c r="HG8" s="83"/>
      <c r="HH8" s="83"/>
      <c r="HI8" s="83"/>
      <c r="HJ8" s="83"/>
      <c r="HK8" s="83"/>
      <c r="HL8" s="83"/>
      <c r="HM8" s="83"/>
      <c r="HN8" s="83"/>
      <c r="HO8" s="83"/>
      <c r="HP8" s="83"/>
      <c r="HQ8" s="83"/>
      <c r="HR8" s="83"/>
      <c r="HS8" s="83"/>
      <c r="HT8" s="83"/>
      <c r="HU8" s="83"/>
      <c r="HV8" s="83"/>
      <c r="HW8" s="83"/>
      <c r="HX8" s="83"/>
      <c r="HY8" s="83"/>
      <c r="HZ8" s="83"/>
      <c r="IA8" s="83"/>
      <c r="IB8" s="83"/>
      <c r="IC8" s="83"/>
      <c r="ID8" s="83"/>
      <c r="IE8" s="83"/>
      <c r="IF8" s="83"/>
      <c r="IG8" s="83"/>
      <c r="IH8" s="83"/>
      <c r="II8" s="83"/>
      <c r="IJ8" s="83"/>
      <c r="IK8" s="83"/>
      <c r="IL8" s="83"/>
      <c r="IM8" s="83"/>
      <c r="IN8" s="83"/>
      <c r="IO8" s="83"/>
      <c r="IP8" s="83"/>
      <c r="IQ8" s="11"/>
      <c r="IR8" s="11"/>
      <c r="IS8" s="11"/>
      <c r="IT8" s="11"/>
    </row>
    <row r="9" spans="1:254" s="12" customFormat="1" ht="33" customHeight="1">
      <c r="A9" s="29">
        <v>2</v>
      </c>
      <c r="B9" s="30" t="s">
        <v>42</v>
      </c>
      <c r="C9" s="31" t="s">
        <v>43</v>
      </c>
      <c r="D9" s="32">
        <v>5</v>
      </c>
      <c r="E9" s="57" t="s">
        <v>44</v>
      </c>
      <c r="F9" s="57" t="s">
        <v>22</v>
      </c>
      <c r="G9" s="57" t="s">
        <v>45</v>
      </c>
      <c r="H9" s="57" t="s">
        <v>46</v>
      </c>
      <c r="I9" s="57" t="s">
        <v>25</v>
      </c>
      <c r="J9" s="57" t="s">
        <v>47</v>
      </c>
      <c r="K9" s="57">
        <v>202504</v>
      </c>
      <c r="L9" s="57" t="s">
        <v>26</v>
      </c>
      <c r="M9" s="57" t="s">
        <v>27</v>
      </c>
      <c r="N9" s="57" t="s">
        <v>28</v>
      </c>
      <c r="O9" s="57" t="s">
        <v>29</v>
      </c>
      <c r="P9" s="62">
        <f t="shared" si="0"/>
        <v>5940</v>
      </c>
      <c r="Q9" s="82">
        <f t="shared" si="1"/>
        <v>2729.8500000000004</v>
      </c>
      <c r="R9" s="82">
        <f t="shared" si="2"/>
        <v>8669.85</v>
      </c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3"/>
      <c r="DU9" s="83"/>
      <c r="DV9" s="83"/>
      <c r="DW9" s="83"/>
      <c r="DX9" s="83"/>
      <c r="DY9" s="83"/>
      <c r="DZ9" s="83"/>
      <c r="EA9" s="83"/>
      <c r="EB9" s="83"/>
      <c r="EC9" s="83"/>
      <c r="ED9" s="83"/>
      <c r="EE9" s="83"/>
      <c r="EF9" s="83"/>
      <c r="EG9" s="83"/>
      <c r="EH9" s="83"/>
      <c r="EI9" s="83"/>
      <c r="EJ9" s="83"/>
      <c r="EK9" s="83"/>
      <c r="EL9" s="83"/>
      <c r="EM9" s="83"/>
      <c r="EN9" s="83"/>
      <c r="EO9" s="83"/>
      <c r="EP9" s="83"/>
      <c r="EQ9" s="83"/>
      <c r="ER9" s="83"/>
      <c r="ES9" s="83"/>
      <c r="ET9" s="83"/>
      <c r="EU9" s="83"/>
      <c r="EV9" s="83"/>
      <c r="EW9" s="83"/>
      <c r="EX9" s="83"/>
      <c r="EY9" s="83"/>
      <c r="EZ9" s="83"/>
      <c r="FA9" s="83"/>
      <c r="FB9" s="83"/>
      <c r="FC9" s="83"/>
      <c r="FD9" s="83"/>
      <c r="FE9" s="83"/>
      <c r="FF9" s="83"/>
      <c r="FG9" s="83"/>
      <c r="FH9" s="83"/>
      <c r="FI9" s="83"/>
      <c r="FJ9" s="83"/>
      <c r="FK9" s="83"/>
      <c r="FL9" s="83"/>
      <c r="FM9" s="83"/>
      <c r="FN9" s="83"/>
      <c r="FO9" s="83"/>
      <c r="FP9" s="83"/>
      <c r="FQ9" s="83"/>
      <c r="FR9" s="83"/>
      <c r="FS9" s="83"/>
      <c r="FT9" s="83"/>
      <c r="FU9" s="83"/>
      <c r="FV9" s="83"/>
      <c r="FW9" s="83"/>
      <c r="FX9" s="83"/>
      <c r="FY9" s="83"/>
      <c r="FZ9" s="83"/>
      <c r="GA9" s="83"/>
      <c r="GB9" s="83"/>
      <c r="GC9" s="83"/>
      <c r="GD9" s="83"/>
      <c r="GE9" s="83"/>
      <c r="GF9" s="83"/>
      <c r="GG9" s="83"/>
      <c r="GH9" s="83"/>
      <c r="GI9" s="83"/>
      <c r="GJ9" s="83"/>
      <c r="GK9" s="83"/>
      <c r="GL9" s="83"/>
      <c r="GM9" s="83"/>
      <c r="GN9" s="83"/>
      <c r="GO9" s="83"/>
      <c r="GP9" s="83"/>
      <c r="GQ9" s="83"/>
      <c r="GR9" s="83"/>
      <c r="GS9" s="83"/>
      <c r="GT9" s="83"/>
      <c r="GU9" s="83"/>
      <c r="GV9" s="83"/>
      <c r="GW9" s="83"/>
      <c r="GX9" s="83"/>
      <c r="GY9" s="83"/>
      <c r="GZ9" s="83"/>
      <c r="HA9" s="83"/>
      <c r="HB9" s="83"/>
      <c r="HC9" s="83"/>
      <c r="HD9" s="83"/>
      <c r="HE9" s="83"/>
      <c r="HF9" s="83"/>
      <c r="HG9" s="83"/>
      <c r="HH9" s="83"/>
      <c r="HI9" s="83"/>
      <c r="HJ9" s="83"/>
      <c r="HK9" s="83"/>
      <c r="HL9" s="83"/>
      <c r="HM9" s="83"/>
      <c r="HN9" s="83"/>
      <c r="HO9" s="83"/>
      <c r="HP9" s="83"/>
      <c r="HQ9" s="83"/>
      <c r="HR9" s="83"/>
      <c r="HS9" s="83"/>
      <c r="HT9" s="83"/>
      <c r="HU9" s="83"/>
      <c r="HV9" s="83"/>
      <c r="HW9" s="83"/>
      <c r="HX9" s="83"/>
      <c r="HY9" s="83"/>
      <c r="HZ9" s="83"/>
      <c r="IA9" s="83"/>
      <c r="IB9" s="83"/>
      <c r="IC9" s="83"/>
      <c r="ID9" s="83"/>
      <c r="IE9" s="83"/>
      <c r="IF9" s="83"/>
      <c r="IG9" s="83"/>
      <c r="IH9" s="83"/>
      <c r="II9" s="83"/>
      <c r="IJ9" s="83"/>
      <c r="IK9" s="83"/>
      <c r="IL9" s="83"/>
      <c r="IM9" s="83"/>
      <c r="IN9" s="83"/>
      <c r="IO9" s="83"/>
      <c r="IP9" s="83"/>
      <c r="IQ9" s="11"/>
      <c r="IR9" s="11"/>
      <c r="IS9" s="11"/>
      <c r="IT9" s="11"/>
    </row>
    <row r="10" spans="1:254" s="12" customFormat="1" ht="33" customHeight="1">
      <c r="A10" s="29">
        <v>3</v>
      </c>
      <c r="B10" s="30" t="s">
        <v>48</v>
      </c>
      <c r="C10" s="31" t="s">
        <v>49</v>
      </c>
      <c r="D10" s="32">
        <v>6</v>
      </c>
      <c r="E10" s="57" t="s">
        <v>50</v>
      </c>
      <c r="F10" s="57" t="s">
        <v>22</v>
      </c>
      <c r="G10" s="57" t="s">
        <v>51</v>
      </c>
      <c r="H10" s="57" t="s">
        <v>52</v>
      </c>
      <c r="I10" s="57" t="s">
        <v>25</v>
      </c>
      <c r="J10" s="57" t="s">
        <v>53</v>
      </c>
      <c r="K10" s="57" t="s">
        <v>54</v>
      </c>
      <c r="L10" s="57" t="s">
        <v>26</v>
      </c>
      <c r="M10" s="57" t="s">
        <v>27</v>
      </c>
      <c r="N10" s="57" t="s">
        <v>28</v>
      </c>
      <c r="O10" s="57" t="s">
        <v>29</v>
      </c>
      <c r="P10" s="62">
        <f t="shared" si="0"/>
        <v>5940</v>
      </c>
      <c r="Q10" s="82">
        <f t="shared" si="1"/>
        <v>2729.8500000000004</v>
      </c>
      <c r="R10" s="82">
        <f t="shared" si="2"/>
        <v>8669.85</v>
      </c>
      <c r="S10" s="84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  <c r="BM10" s="83"/>
      <c r="BN10" s="83"/>
      <c r="BO10" s="83"/>
      <c r="BP10" s="83"/>
      <c r="BQ10" s="83"/>
      <c r="BR10" s="83"/>
      <c r="BS10" s="83"/>
      <c r="BT10" s="83"/>
      <c r="BU10" s="83"/>
      <c r="BV10" s="83"/>
      <c r="BW10" s="83"/>
      <c r="BX10" s="83"/>
      <c r="BY10" s="83"/>
      <c r="BZ10" s="83"/>
      <c r="CA10" s="83"/>
      <c r="CB10" s="83"/>
      <c r="CC10" s="83"/>
      <c r="CD10" s="83"/>
      <c r="CE10" s="83"/>
      <c r="CF10" s="83"/>
      <c r="CG10" s="83"/>
      <c r="CH10" s="83"/>
      <c r="CI10" s="83"/>
      <c r="CJ10" s="83"/>
      <c r="CK10" s="83"/>
      <c r="CL10" s="83"/>
      <c r="CM10" s="83"/>
      <c r="CN10" s="83"/>
      <c r="CO10" s="83"/>
      <c r="CP10" s="83"/>
      <c r="CQ10" s="83"/>
      <c r="CR10" s="83"/>
      <c r="CS10" s="83"/>
      <c r="CT10" s="83"/>
      <c r="CU10" s="83"/>
      <c r="CV10" s="83"/>
      <c r="CW10" s="83"/>
      <c r="CX10" s="83"/>
      <c r="CY10" s="83"/>
      <c r="CZ10" s="83"/>
      <c r="DA10" s="83"/>
      <c r="DB10" s="83"/>
      <c r="DC10" s="83"/>
      <c r="DD10" s="83"/>
      <c r="DE10" s="83"/>
      <c r="DF10" s="83"/>
      <c r="DG10" s="83"/>
      <c r="DH10" s="83"/>
      <c r="DI10" s="83"/>
      <c r="DJ10" s="83"/>
      <c r="DK10" s="83"/>
      <c r="DL10" s="83"/>
      <c r="DM10" s="83"/>
      <c r="DN10" s="83"/>
      <c r="DO10" s="83"/>
      <c r="DP10" s="83"/>
      <c r="DQ10" s="83"/>
      <c r="DR10" s="83"/>
      <c r="DS10" s="83"/>
      <c r="DT10" s="83"/>
      <c r="DU10" s="83"/>
      <c r="DV10" s="83"/>
      <c r="DW10" s="83"/>
      <c r="DX10" s="83"/>
      <c r="DY10" s="83"/>
      <c r="DZ10" s="83"/>
      <c r="EA10" s="83"/>
      <c r="EB10" s="83"/>
      <c r="EC10" s="83"/>
      <c r="ED10" s="83"/>
      <c r="EE10" s="83"/>
      <c r="EF10" s="83"/>
      <c r="EG10" s="83"/>
      <c r="EH10" s="83"/>
      <c r="EI10" s="83"/>
      <c r="EJ10" s="83"/>
      <c r="EK10" s="83"/>
      <c r="EL10" s="83"/>
      <c r="EM10" s="83"/>
      <c r="EN10" s="83"/>
      <c r="EO10" s="83"/>
      <c r="EP10" s="83"/>
      <c r="EQ10" s="83"/>
      <c r="ER10" s="83"/>
      <c r="ES10" s="83"/>
      <c r="ET10" s="83"/>
      <c r="EU10" s="83"/>
      <c r="EV10" s="83"/>
      <c r="EW10" s="83"/>
      <c r="EX10" s="83"/>
      <c r="EY10" s="83"/>
      <c r="EZ10" s="83"/>
      <c r="FA10" s="83"/>
      <c r="FB10" s="83"/>
      <c r="FC10" s="83"/>
      <c r="FD10" s="83"/>
      <c r="FE10" s="83"/>
      <c r="FF10" s="83"/>
      <c r="FG10" s="83"/>
      <c r="FH10" s="83"/>
      <c r="FI10" s="83"/>
      <c r="FJ10" s="83"/>
      <c r="FK10" s="83"/>
      <c r="FL10" s="83"/>
      <c r="FM10" s="83"/>
      <c r="FN10" s="83"/>
      <c r="FO10" s="83"/>
      <c r="FP10" s="83"/>
      <c r="FQ10" s="83"/>
      <c r="FR10" s="83"/>
      <c r="FS10" s="83"/>
      <c r="FT10" s="83"/>
      <c r="FU10" s="83"/>
      <c r="FV10" s="83"/>
      <c r="FW10" s="83"/>
      <c r="FX10" s="83"/>
      <c r="FY10" s="83"/>
      <c r="FZ10" s="83"/>
      <c r="GA10" s="83"/>
      <c r="GB10" s="83"/>
      <c r="GC10" s="83"/>
      <c r="GD10" s="83"/>
      <c r="GE10" s="83"/>
      <c r="GF10" s="83"/>
      <c r="GG10" s="83"/>
      <c r="GH10" s="83"/>
      <c r="GI10" s="83"/>
      <c r="GJ10" s="83"/>
      <c r="GK10" s="83"/>
      <c r="GL10" s="83"/>
      <c r="GM10" s="83"/>
      <c r="GN10" s="83"/>
      <c r="GO10" s="83"/>
      <c r="GP10" s="83"/>
      <c r="GQ10" s="83"/>
      <c r="GR10" s="83"/>
      <c r="GS10" s="83"/>
      <c r="GT10" s="83"/>
      <c r="GU10" s="83"/>
      <c r="GV10" s="83"/>
      <c r="GW10" s="83"/>
      <c r="GX10" s="83"/>
      <c r="GY10" s="83"/>
      <c r="GZ10" s="83"/>
      <c r="HA10" s="83"/>
      <c r="HB10" s="83"/>
      <c r="HC10" s="83"/>
      <c r="HD10" s="83"/>
      <c r="HE10" s="83"/>
      <c r="HF10" s="83"/>
      <c r="HG10" s="83"/>
      <c r="HH10" s="83"/>
      <c r="HI10" s="83"/>
      <c r="HJ10" s="83"/>
      <c r="HK10" s="83"/>
      <c r="HL10" s="83"/>
      <c r="HM10" s="83"/>
      <c r="HN10" s="83"/>
      <c r="HO10" s="83"/>
      <c r="HP10" s="83"/>
      <c r="HQ10" s="83"/>
      <c r="HR10" s="83"/>
      <c r="HS10" s="83"/>
      <c r="HT10" s="83"/>
      <c r="HU10" s="83"/>
      <c r="HV10" s="83"/>
      <c r="HW10" s="83"/>
      <c r="HX10" s="83"/>
      <c r="HY10" s="83"/>
      <c r="HZ10" s="83"/>
      <c r="IA10" s="83"/>
      <c r="IB10" s="83"/>
      <c r="IC10" s="83"/>
      <c r="ID10" s="83"/>
      <c r="IE10" s="83"/>
      <c r="IF10" s="83"/>
      <c r="IG10" s="83"/>
      <c r="IH10" s="83"/>
      <c r="II10" s="83"/>
      <c r="IJ10" s="83"/>
      <c r="IK10" s="83"/>
      <c r="IL10" s="83"/>
      <c r="IM10" s="83"/>
      <c r="IN10" s="83"/>
      <c r="IO10" s="83"/>
      <c r="IP10" s="83"/>
      <c r="IQ10" s="83"/>
      <c r="IR10" s="83"/>
      <c r="IS10" s="83"/>
      <c r="IT10" s="83"/>
    </row>
    <row r="11" spans="1:254" s="13" customFormat="1" ht="27" customHeight="1">
      <c r="A11" s="33">
        <v>4</v>
      </c>
      <c r="B11" s="34" t="s">
        <v>55</v>
      </c>
      <c r="C11" s="35" t="s">
        <v>56</v>
      </c>
      <c r="D11" s="32">
        <v>7</v>
      </c>
      <c r="E11" s="57" t="s">
        <v>57</v>
      </c>
      <c r="F11" s="57" t="s">
        <v>58</v>
      </c>
      <c r="G11" s="57" t="s">
        <v>59</v>
      </c>
      <c r="H11" s="57" t="s">
        <v>60</v>
      </c>
      <c r="I11" s="57" t="s">
        <v>61</v>
      </c>
      <c r="J11" s="57">
        <v>202210</v>
      </c>
      <c r="K11" s="57">
        <v>202509</v>
      </c>
      <c r="L11" s="57" t="s">
        <v>26</v>
      </c>
      <c r="M11" s="57" t="s">
        <v>27</v>
      </c>
      <c r="N11" s="57" t="s">
        <v>28</v>
      </c>
      <c r="O11" s="57" t="s">
        <v>29</v>
      </c>
      <c r="P11" s="62">
        <f t="shared" si="0"/>
        <v>5940</v>
      </c>
      <c r="Q11" s="82">
        <f t="shared" si="1"/>
        <v>2729.8500000000004</v>
      </c>
      <c r="R11" s="82">
        <f t="shared" si="2"/>
        <v>8669.85</v>
      </c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  <c r="IQ11" s="14"/>
      <c r="IR11" s="14"/>
      <c r="IS11" s="14"/>
      <c r="IT11" s="14"/>
    </row>
    <row r="12" spans="1:254" s="11" customFormat="1" ht="28.5" customHeight="1">
      <c r="A12" s="36">
        <v>5</v>
      </c>
      <c r="B12" s="30" t="s">
        <v>62</v>
      </c>
      <c r="C12" s="31" t="s">
        <v>63</v>
      </c>
      <c r="D12" s="32">
        <v>8</v>
      </c>
      <c r="E12" s="57" t="s">
        <v>64</v>
      </c>
      <c r="F12" s="57" t="s">
        <v>22</v>
      </c>
      <c r="G12" s="57" t="s">
        <v>65</v>
      </c>
      <c r="H12" s="58" t="s">
        <v>66</v>
      </c>
      <c r="I12" s="57" t="s">
        <v>61</v>
      </c>
      <c r="J12" s="57" t="s">
        <v>67</v>
      </c>
      <c r="K12" s="57" t="s">
        <v>68</v>
      </c>
      <c r="L12" s="57" t="s">
        <v>26</v>
      </c>
      <c r="M12" s="57" t="s">
        <v>27</v>
      </c>
      <c r="N12" s="57" t="s">
        <v>28</v>
      </c>
      <c r="O12" s="57" t="s">
        <v>29</v>
      </c>
      <c r="P12" s="62">
        <f t="shared" si="0"/>
        <v>5940</v>
      </c>
      <c r="Q12" s="82">
        <f t="shared" si="1"/>
        <v>2729.8500000000004</v>
      </c>
      <c r="R12" s="82">
        <f t="shared" si="2"/>
        <v>8669.85</v>
      </c>
      <c r="IQ12" s="24"/>
      <c r="IR12" s="24"/>
      <c r="IS12" s="24"/>
      <c r="IT12" s="24"/>
    </row>
    <row r="13" spans="1:254" s="11" customFormat="1" ht="28.5" customHeight="1">
      <c r="A13" s="36">
        <v>6</v>
      </c>
      <c r="B13" s="30" t="s">
        <v>69</v>
      </c>
      <c r="C13" s="31" t="s">
        <v>70</v>
      </c>
      <c r="D13" s="32">
        <v>9</v>
      </c>
      <c r="E13" s="57" t="s">
        <v>71</v>
      </c>
      <c r="F13" s="57" t="s">
        <v>22</v>
      </c>
      <c r="G13" s="57" t="s">
        <v>72</v>
      </c>
      <c r="H13" s="59" t="s">
        <v>73</v>
      </c>
      <c r="I13" s="65" t="s">
        <v>25</v>
      </c>
      <c r="J13" s="57" t="s">
        <v>67</v>
      </c>
      <c r="K13" s="57" t="s">
        <v>68</v>
      </c>
      <c r="L13" s="57" t="s">
        <v>26</v>
      </c>
      <c r="M13" s="57" t="s">
        <v>27</v>
      </c>
      <c r="N13" s="57" t="s">
        <v>28</v>
      </c>
      <c r="O13" s="57" t="s">
        <v>29</v>
      </c>
      <c r="P13" s="62">
        <f t="shared" si="0"/>
        <v>5940</v>
      </c>
      <c r="Q13" s="82">
        <f t="shared" si="1"/>
        <v>2729.8500000000004</v>
      </c>
      <c r="R13" s="82">
        <f aca="true" t="shared" si="3" ref="R12:R27">P13+Q13</f>
        <v>8669.85</v>
      </c>
      <c r="IQ13" s="24"/>
      <c r="IR13" s="24"/>
      <c r="IS13" s="24"/>
      <c r="IT13" s="24"/>
    </row>
    <row r="14" spans="1:254" s="11" customFormat="1" ht="30" customHeight="1">
      <c r="A14" s="36"/>
      <c r="B14" s="30"/>
      <c r="C14" s="31"/>
      <c r="D14" s="32">
        <v>10</v>
      </c>
      <c r="E14" s="57" t="s">
        <v>74</v>
      </c>
      <c r="F14" s="57" t="s">
        <v>22</v>
      </c>
      <c r="G14" s="57" t="s">
        <v>75</v>
      </c>
      <c r="H14" s="59" t="s">
        <v>76</v>
      </c>
      <c r="I14" s="69" t="s">
        <v>25</v>
      </c>
      <c r="J14" s="57" t="s">
        <v>77</v>
      </c>
      <c r="K14" s="57" t="s">
        <v>78</v>
      </c>
      <c r="L14" s="57" t="s">
        <v>26</v>
      </c>
      <c r="M14" s="57" t="s">
        <v>27</v>
      </c>
      <c r="N14" s="57" t="s">
        <v>28</v>
      </c>
      <c r="O14" s="57" t="s">
        <v>29</v>
      </c>
      <c r="P14" s="62">
        <f t="shared" si="0"/>
        <v>5940</v>
      </c>
      <c r="Q14" s="82">
        <f t="shared" si="1"/>
        <v>2729.8500000000004</v>
      </c>
      <c r="R14" s="82">
        <f t="shared" si="3"/>
        <v>8669.85</v>
      </c>
      <c r="IQ14" s="24"/>
      <c r="IR14" s="24"/>
      <c r="IS14" s="24"/>
      <c r="IT14" s="24"/>
    </row>
    <row r="15" spans="1:254" s="11" customFormat="1" ht="30" customHeight="1">
      <c r="A15" s="36"/>
      <c r="B15" s="30"/>
      <c r="C15" s="31"/>
      <c r="D15" s="32">
        <v>11</v>
      </c>
      <c r="E15" s="57" t="s">
        <v>79</v>
      </c>
      <c r="F15" s="57" t="s">
        <v>22</v>
      </c>
      <c r="G15" s="57" t="s">
        <v>80</v>
      </c>
      <c r="H15" s="59" t="s">
        <v>81</v>
      </c>
      <c r="I15" s="69" t="s">
        <v>25</v>
      </c>
      <c r="J15" s="57" t="s">
        <v>77</v>
      </c>
      <c r="K15" s="57" t="s">
        <v>78</v>
      </c>
      <c r="L15" s="57" t="s">
        <v>26</v>
      </c>
      <c r="M15" s="57" t="s">
        <v>27</v>
      </c>
      <c r="N15" s="57" t="s">
        <v>28</v>
      </c>
      <c r="O15" s="57" t="s">
        <v>29</v>
      </c>
      <c r="P15" s="62">
        <f t="shared" si="0"/>
        <v>5940</v>
      </c>
      <c r="Q15" s="82">
        <f t="shared" si="1"/>
        <v>2729.8500000000004</v>
      </c>
      <c r="R15" s="82">
        <f t="shared" si="3"/>
        <v>8669.85</v>
      </c>
      <c r="IQ15" s="24"/>
      <c r="IR15" s="24"/>
      <c r="IS15" s="24"/>
      <c r="IT15" s="24"/>
    </row>
    <row r="16" spans="1:254" s="11" customFormat="1" ht="31.5" customHeight="1">
      <c r="A16" s="36"/>
      <c r="B16" s="30"/>
      <c r="C16" s="31"/>
      <c r="D16" s="32">
        <v>12</v>
      </c>
      <c r="E16" s="60" t="s">
        <v>82</v>
      </c>
      <c r="F16" s="60" t="s">
        <v>22</v>
      </c>
      <c r="G16" s="60" t="s">
        <v>83</v>
      </c>
      <c r="H16" s="59" t="s">
        <v>84</v>
      </c>
      <c r="I16" s="57" t="s">
        <v>33</v>
      </c>
      <c r="J16" s="57" t="s">
        <v>85</v>
      </c>
      <c r="K16" s="57" t="s">
        <v>86</v>
      </c>
      <c r="L16" s="57" t="s">
        <v>26</v>
      </c>
      <c r="M16" s="57" t="s">
        <v>27</v>
      </c>
      <c r="N16" s="57" t="s">
        <v>28</v>
      </c>
      <c r="O16" s="57" t="s">
        <v>29</v>
      </c>
      <c r="P16" s="62">
        <f t="shared" si="0"/>
        <v>5940</v>
      </c>
      <c r="Q16" s="82">
        <f t="shared" si="1"/>
        <v>2729.8500000000004</v>
      </c>
      <c r="R16" s="82">
        <f t="shared" si="3"/>
        <v>8669.85</v>
      </c>
      <c r="IQ16" s="24"/>
      <c r="IR16" s="24"/>
      <c r="IS16" s="24"/>
      <c r="IT16" s="24"/>
    </row>
    <row r="17" spans="1:254" s="11" customFormat="1" ht="27" customHeight="1">
      <c r="A17" s="36">
        <v>7</v>
      </c>
      <c r="B17" s="30" t="s">
        <v>87</v>
      </c>
      <c r="C17" s="31" t="s">
        <v>88</v>
      </c>
      <c r="D17" s="32">
        <v>13</v>
      </c>
      <c r="E17" s="61" t="s">
        <v>89</v>
      </c>
      <c r="F17" s="61" t="s">
        <v>22</v>
      </c>
      <c r="G17" s="61" t="s">
        <v>90</v>
      </c>
      <c r="H17" s="61" t="s">
        <v>91</v>
      </c>
      <c r="I17" s="57" t="s">
        <v>92</v>
      </c>
      <c r="J17" s="57" t="s">
        <v>77</v>
      </c>
      <c r="K17" s="57" t="s">
        <v>78</v>
      </c>
      <c r="L17" s="57" t="s">
        <v>26</v>
      </c>
      <c r="M17" s="57" t="s">
        <v>27</v>
      </c>
      <c r="N17" s="57" t="s">
        <v>28</v>
      </c>
      <c r="O17" s="57" t="s">
        <v>29</v>
      </c>
      <c r="P17" s="62">
        <f t="shared" si="0"/>
        <v>5940</v>
      </c>
      <c r="Q17" s="82">
        <f t="shared" si="1"/>
        <v>2729.8500000000004</v>
      </c>
      <c r="R17" s="82">
        <f t="shared" si="3"/>
        <v>8669.85</v>
      </c>
      <c r="IQ17" s="24"/>
      <c r="IR17" s="24"/>
      <c r="IS17" s="24"/>
      <c r="IT17" s="24"/>
    </row>
    <row r="18" spans="1:254" s="14" customFormat="1" ht="25.5" customHeight="1">
      <c r="A18" s="37">
        <v>8</v>
      </c>
      <c r="B18" s="38" t="s">
        <v>93</v>
      </c>
      <c r="C18" s="39" t="s">
        <v>94</v>
      </c>
      <c r="D18" s="32">
        <v>14</v>
      </c>
      <c r="E18" s="57" t="s">
        <v>95</v>
      </c>
      <c r="F18" s="57" t="s">
        <v>22</v>
      </c>
      <c r="G18" s="57" t="s">
        <v>96</v>
      </c>
      <c r="H18" s="57" t="s">
        <v>97</v>
      </c>
      <c r="I18" s="57" t="s">
        <v>98</v>
      </c>
      <c r="J18" s="57">
        <v>202207</v>
      </c>
      <c r="K18" s="57">
        <v>202506</v>
      </c>
      <c r="L18" s="57" t="s">
        <v>26</v>
      </c>
      <c r="M18" s="57" t="s">
        <v>27</v>
      </c>
      <c r="N18" s="57" t="s">
        <v>28</v>
      </c>
      <c r="O18" s="57" t="s">
        <v>29</v>
      </c>
      <c r="P18" s="62">
        <f aca="true" t="shared" si="4" ref="P18:P25">L18*O18</f>
        <v>5940</v>
      </c>
      <c r="Q18" s="82">
        <f aca="true" t="shared" si="5" ref="Q18:Q25">M18*O18</f>
        <v>2729.8500000000004</v>
      </c>
      <c r="R18" s="82">
        <f t="shared" si="3"/>
        <v>8669.85</v>
      </c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</row>
    <row r="19" spans="1:254" s="14" customFormat="1" ht="24" customHeight="1">
      <c r="A19" s="37"/>
      <c r="B19" s="38"/>
      <c r="C19" s="39"/>
      <c r="D19" s="32">
        <v>15</v>
      </c>
      <c r="E19" s="57" t="s">
        <v>99</v>
      </c>
      <c r="F19" s="57" t="s">
        <v>22</v>
      </c>
      <c r="G19" s="57" t="s">
        <v>100</v>
      </c>
      <c r="H19" s="57" t="s">
        <v>101</v>
      </c>
      <c r="I19" s="57" t="s">
        <v>98</v>
      </c>
      <c r="J19" s="57">
        <v>202208</v>
      </c>
      <c r="K19" s="57">
        <v>202507</v>
      </c>
      <c r="L19" s="57" t="s">
        <v>26</v>
      </c>
      <c r="M19" s="57" t="s">
        <v>27</v>
      </c>
      <c r="N19" s="57" t="s">
        <v>28</v>
      </c>
      <c r="O19" s="57" t="s">
        <v>29</v>
      </c>
      <c r="P19" s="62">
        <f t="shared" si="4"/>
        <v>5940</v>
      </c>
      <c r="Q19" s="82">
        <f t="shared" si="5"/>
        <v>2729.8500000000004</v>
      </c>
      <c r="R19" s="82">
        <f t="shared" si="3"/>
        <v>8669.85</v>
      </c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</row>
    <row r="20" spans="1:254" s="14" customFormat="1" ht="24.75" customHeight="1">
      <c r="A20" s="37"/>
      <c r="B20" s="38"/>
      <c r="C20" s="39"/>
      <c r="D20" s="32">
        <v>16</v>
      </c>
      <c r="E20" s="57" t="s">
        <v>102</v>
      </c>
      <c r="F20" s="57" t="s">
        <v>22</v>
      </c>
      <c r="G20" s="57" t="s">
        <v>103</v>
      </c>
      <c r="H20" s="57" t="s">
        <v>104</v>
      </c>
      <c r="I20" s="57" t="s">
        <v>25</v>
      </c>
      <c r="J20" s="57">
        <v>202208</v>
      </c>
      <c r="K20" s="57">
        <v>202507</v>
      </c>
      <c r="L20" s="57" t="s">
        <v>26</v>
      </c>
      <c r="M20" s="57" t="s">
        <v>27</v>
      </c>
      <c r="N20" s="57" t="s">
        <v>28</v>
      </c>
      <c r="O20" s="57" t="s">
        <v>29</v>
      </c>
      <c r="P20" s="62">
        <f t="shared" si="4"/>
        <v>5940</v>
      </c>
      <c r="Q20" s="82">
        <f t="shared" si="5"/>
        <v>2729.8500000000004</v>
      </c>
      <c r="R20" s="82">
        <f t="shared" si="3"/>
        <v>8669.85</v>
      </c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</row>
    <row r="21" spans="1:254" s="14" customFormat="1" ht="30.75" customHeight="1">
      <c r="A21" s="37"/>
      <c r="B21" s="38"/>
      <c r="C21" s="39"/>
      <c r="D21" s="32">
        <v>17</v>
      </c>
      <c r="E21" s="57" t="s">
        <v>105</v>
      </c>
      <c r="F21" s="62" t="s">
        <v>58</v>
      </c>
      <c r="G21" s="61" t="s">
        <v>106</v>
      </c>
      <c r="H21" s="61" t="s">
        <v>107</v>
      </c>
      <c r="I21" s="57" t="s">
        <v>98</v>
      </c>
      <c r="J21" s="57" t="s">
        <v>67</v>
      </c>
      <c r="K21" s="57" t="s">
        <v>68</v>
      </c>
      <c r="L21" s="57" t="s">
        <v>26</v>
      </c>
      <c r="M21" s="57" t="s">
        <v>27</v>
      </c>
      <c r="N21" s="57" t="s">
        <v>28</v>
      </c>
      <c r="O21" s="57" t="s">
        <v>29</v>
      </c>
      <c r="P21" s="62">
        <f t="shared" si="4"/>
        <v>5940</v>
      </c>
      <c r="Q21" s="82">
        <f t="shared" si="5"/>
        <v>2729.8500000000004</v>
      </c>
      <c r="R21" s="82">
        <f t="shared" si="3"/>
        <v>8669.85</v>
      </c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</row>
    <row r="22" spans="1:254" s="14" customFormat="1" ht="30" customHeight="1">
      <c r="A22" s="37"/>
      <c r="B22" s="38"/>
      <c r="C22" s="39"/>
      <c r="D22" s="32">
        <v>18</v>
      </c>
      <c r="E22" s="63" t="s">
        <v>108</v>
      </c>
      <c r="F22" s="57" t="s">
        <v>22</v>
      </c>
      <c r="G22" s="57" t="s">
        <v>109</v>
      </c>
      <c r="H22" s="57" t="s">
        <v>110</v>
      </c>
      <c r="I22" s="57" t="s">
        <v>111</v>
      </c>
      <c r="J22" s="57" t="s">
        <v>77</v>
      </c>
      <c r="K22" s="57" t="s">
        <v>78</v>
      </c>
      <c r="L22" s="57" t="s">
        <v>26</v>
      </c>
      <c r="M22" s="57" t="s">
        <v>27</v>
      </c>
      <c r="N22" s="57" t="s">
        <v>28</v>
      </c>
      <c r="O22" s="57" t="s">
        <v>29</v>
      </c>
      <c r="P22" s="62">
        <f t="shared" si="4"/>
        <v>5940</v>
      </c>
      <c r="Q22" s="82">
        <f t="shared" si="5"/>
        <v>2729.8500000000004</v>
      </c>
      <c r="R22" s="82">
        <f t="shared" si="3"/>
        <v>8669.85</v>
      </c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</row>
    <row r="23" spans="1:254" s="14" customFormat="1" ht="30" customHeight="1">
      <c r="A23" s="37"/>
      <c r="B23" s="38"/>
      <c r="C23" s="39"/>
      <c r="D23" s="32">
        <v>19</v>
      </c>
      <c r="E23" s="64" t="s">
        <v>112</v>
      </c>
      <c r="F23" s="60" t="s">
        <v>22</v>
      </c>
      <c r="G23" s="60" t="s">
        <v>113</v>
      </c>
      <c r="H23" s="60" t="s">
        <v>114</v>
      </c>
      <c r="I23" s="57" t="s">
        <v>25</v>
      </c>
      <c r="J23" s="57" t="s">
        <v>115</v>
      </c>
      <c r="K23" s="57" t="s">
        <v>116</v>
      </c>
      <c r="L23" s="57" t="s">
        <v>26</v>
      </c>
      <c r="M23" s="57" t="s">
        <v>27</v>
      </c>
      <c r="N23" s="57" t="s">
        <v>28</v>
      </c>
      <c r="O23" s="57" t="s">
        <v>29</v>
      </c>
      <c r="P23" s="62">
        <f t="shared" si="4"/>
        <v>5940</v>
      </c>
      <c r="Q23" s="82">
        <f t="shared" si="5"/>
        <v>2729.8500000000004</v>
      </c>
      <c r="R23" s="82">
        <f t="shared" si="3"/>
        <v>8669.85</v>
      </c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</row>
    <row r="24" spans="1:254" s="15" customFormat="1" ht="31.5" customHeight="1">
      <c r="A24" s="37">
        <v>9</v>
      </c>
      <c r="B24" s="38" t="s">
        <v>117</v>
      </c>
      <c r="C24" s="39" t="s">
        <v>118</v>
      </c>
      <c r="D24" s="32">
        <v>20</v>
      </c>
      <c r="E24" s="61" t="s">
        <v>119</v>
      </c>
      <c r="F24" s="65" t="s">
        <v>22</v>
      </c>
      <c r="G24" s="66" t="s">
        <v>120</v>
      </c>
      <c r="H24" s="58" t="s">
        <v>121</v>
      </c>
      <c r="I24" s="57" t="s">
        <v>25</v>
      </c>
      <c r="J24" s="57" t="s">
        <v>37</v>
      </c>
      <c r="K24" s="57" t="s">
        <v>38</v>
      </c>
      <c r="L24" s="57" t="s">
        <v>26</v>
      </c>
      <c r="M24" s="57" t="s">
        <v>27</v>
      </c>
      <c r="N24" s="57" t="s">
        <v>28</v>
      </c>
      <c r="O24" s="57" t="s">
        <v>29</v>
      </c>
      <c r="P24" s="62">
        <f t="shared" si="4"/>
        <v>5940</v>
      </c>
      <c r="Q24" s="82">
        <f t="shared" si="5"/>
        <v>2729.8500000000004</v>
      </c>
      <c r="R24" s="82">
        <f t="shared" si="3"/>
        <v>8669.85</v>
      </c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  <c r="IL24" s="20"/>
      <c r="IM24" s="20"/>
      <c r="IN24" s="20"/>
      <c r="IO24" s="20"/>
      <c r="IP24" s="20"/>
      <c r="IQ24" s="20"/>
      <c r="IR24" s="20"/>
      <c r="IS24" s="20"/>
      <c r="IT24" s="20"/>
    </row>
    <row r="25" spans="1:254" s="15" customFormat="1" ht="30" customHeight="1">
      <c r="A25" s="36">
        <v>10</v>
      </c>
      <c r="B25" s="38" t="s">
        <v>122</v>
      </c>
      <c r="C25" s="39" t="s">
        <v>123</v>
      </c>
      <c r="D25" s="32">
        <v>21</v>
      </c>
      <c r="E25" s="64" t="s">
        <v>124</v>
      </c>
      <c r="F25" s="60" t="s">
        <v>22</v>
      </c>
      <c r="G25" s="65" t="s">
        <v>125</v>
      </c>
      <c r="H25" s="58" t="s">
        <v>126</v>
      </c>
      <c r="I25" s="65" t="s">
        <v>25</v>
      </c>
      <c r="J25" s="57" t="s">
        <v>37</v>
      </c>
      <c r="K25" s="57" t="s">
        <v>38</v>
      </c>
      <c r="L25" s="57" t="s">
        <v>26</v>
      </c>
      <c r="M25" s="57" t="s">
        <v>27</v>
      </c>
      <c r="N25" s="57" t="s">
        <v>28</v>
      </c>
      <c r="O25" s="57" t="s">
        <v>29</v>
      </c>
      <c r="P25" s="62">
        <f t="shared" si="4"/>
        <v>5940</v>
      </c>
      <c r="Q25" s="82">
        <f t="shared" si="5"/>
        <v>2729.8500000000004</v>
      </c>
      <c r="R25" s="82">
        <f t="shared" si="3"/>
        <v>8669.85</v>
      </c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  <c r="IL25" s="20"/>
      <c r="IM25" s="20"/>
      <c r="IN25" s="20"/>
      <c r="IO25" s="20"/>
      <c r="IP25" s="20"/>
      <c r="IQ25" s="20"/>
      <c r="IR25" s="20"/>
      <c r="IS25" s="20"/>
      <c r="IT25" s="20"/>
    </row>
    <row r="26" spans="1:254" s="14" customFormat="1" ht="30" customHeight="1">
      <c r="A26" s="36">
        <v>11</v>
      </c>
      <c r="B26" s="38" t="s">
        <v>127</v>
      </c>
      <c r="C26" s="39" t="s">
        <v>128</v>
      </c>
      <c r="D26" s="32">
        <v>22</v>
      </c>
      <c r="E26" s="64" t="s">
        <v>129</v>
      </c>
      <c r="F26" s="60" t="s">
        <v>22</v>
      </c>
      <c r="G26" s="67" t="s">
        <v>130</v>
      </c>
      <c r="H26" s="68" t="s">
        <v>131</v>
      </c>
      <c r="I26" s="65" t="s">
        <v>25</v>
      </c>
      <c r="J26" s="57" t="s">
        <v>37</v>
      </c>
      <c r="K26" s="57" t="s">
        <v>38</v>
      </c>
      <c r="L26" s="57" t="s">
        <v>26</v>
      </c>
      <c r="M26" s="57" t="s">
        <v>27</v>
      </c>
      <c r="N26" s="57" t="s">
        <v>28</v>
      </c>
      <c r="O26" s="57" t="s">
        <v>29</v>
      </c>
      <c r="P26" s="62">
        <f aca="true" t="shared" si="6" ref="P26:P36">L26*O26</f>
        <v>5940</v>
      </c>
      <c r="Q26" s="82">
        <f aca="true" t="shared" si="7" ref="Q26:Q36">M26*O26</f>
        <v>2729.8500000000004</v>
      </c>
      <c r="R26" s="82">
        <f aca="true" t="shared" si="8" ref="R26:R36">P26+Q26</f>
        <v>8669.85</v>
      </c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</row>
    <row r="27" spans="1:254" s="14" customFormat="1" ht="30" customHeight="1">
      <c r="A27" s="36">
        <v>12</v>
      </c>
      <c r="B27" s="38" t="s">
        <v>132</v>
      </c>
      <c r="C27" s="39" t="s">
        <v>133</v>
      </c>
      <c r="D27" s="32">
        <v>23</v>
      </c>
      <c r="E27" s="65" t="s">
        <v>134</v>
      </c>
      <c r="F27" s="60" t="s">
        <v>22</v>
      </c>
      <c r="G27" s="65" t="s">
        <v>135</v>
      </c>
      <c r="H27" s="58" t="s">
        <v>136</v>
      </c>
      <c r="I27" s="65" t="s">
        <v>25</v>
      </c>
      <c r="J27" s="57" t="s">
        <v>137</v>
      </c>
      <c r="K27" s="57" t="s">
        <v>138</v>
      </c>
      <c r="L27" s="57" t="s">
        <v>26</v>
      </c>
      <c r="M27" s="57" t="s">
        <v>27</v>
      </c>
      <c r="N27" s="57" t="s">
        <v>28</v>
      </c>
      <c r="O27" s="57" t="s">
        <v>29</v>
      </c>
      <c r="P27" s="62">
        <f t="shared" si="6"/>
        <v>5940</v>
      </c>
      <c r="Q27" s="82">
        <f t="shared" si="7"/>
        <v>2729.8500000000004</v>
      </c>
      <c r="R27" s="82">
        <f t="shared" si="8"/>
        <v>8669.85</v>
      </c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  <c r="IR27" s="11"/>
      <c r="IS27" s="11"/>
      <c r="IT27" s="11"/>
    </row>
    <row r="28" spans="1:254" s="14" customFormat="1" ht="30" customHeight="1">
      <c r="A28" s="36"/>
      <c r="B28" s="38"/>
      <c r="C28" s="39"/>
      <c r="D28" s="32">
        <v>24</v>
      </c>
      <c r="E28" s="57" t="s">
        <v>139</v>
      </c>
      <c r="F28" s="57" t="s">
        <v>22</v>
      </c>
      <c r="G28" s="57" t="s">
        <v>140</v>
      </c>
      <c r="H28" s="57" t="s">
        <v>141</v>
      </c>
      <c r="I28" s="57" t="s">
        <v>25</v>
      </c>
      <c r="J28" s="57">
        <v>202305</v>
      </c>
      <c r="K28" s="57" t="s">
        <v>142</v>
      </c>
      <c r="L28" s="57" t="s">
        <v>26</v>
      </c>
      <c r="M28" s="57" t="s">
        <v>27</v>
      </c>
      <c r="N28" s="57" t="s">
        <v>28</v>
      </c>
      <c r="O28" s="57" t="s">
        <v>29</v>
      </c>
      <c r="P28" s="62">
        <f t="shared" si="6"/>
        <v>5940</v>
      </c>
      <c r="Q28" s="82">
        <f t="shared" si="7"/>
        <v>2729.8500000000004</v>
      </c>
      <c r="R28" s="82">
        <f t="shared" si="8"/>
        <v>8669.85</v>
      </c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IR28" s="11"/>
      <c r="IS28" s="11"/>
      <c r="IT28" s="11"/>
    </row>
    <row r="29" spans="1:254" s="14" customFormat="1" ht="30" customHeight="1">
      <c r="A29" s="36"/>
      <c r="B29" s="38"/>
      <c r="C29" s="39"/>
      <c r="D29" s="32">
        <v>25</v>
      </c>
      <c r="E29" s="60" t="s">
        <v>143</v>
      </c>
      <c r="F29" s="57" t="s">
        <v>22</v>
      </c>
      <c r="G29" s="60" t="s">
        <v>144</v>
      </c>
      <c r="H29" s="60" t="s">
        <v>145</v>
      </c>
      <c r="I29" s="69" t="s">
        <v>146</v>
      </c>
      <c r="J29" s="57" t="s">
        <v>85</v>
      </c>
      <c r="K29" s="57" t="s">
        <v>86</v>
      </c>
      <c r="L29" s="57" t="s">
        <v>26</v>
      </c>
      <c r="M29" s="57" t="s">
        <v>27</v>
      </c>
      <c r="N29" s="57" t="s">
        <v>28</v>
      </c>
      <c r="O29" s="57" t="s">
        <v>29</v>
      </c>
      <c r="P29" s="62">
        <f t="shared" si="6"/>
        <v>5940</v>
      </c>
      <c r="Q29" s="82">
        <f t="shared" si="7"/>
        <v>2729.8500000000004</v>
      </c>
      <c r="R29" s="82">
        <f t="shared" si="8"/>
        <v>8669.85</v>
      </c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  <c r="IT29" s="11"/>
    </row>
    <row r="30" spans="1:254" s="14" customFormat="1" ht="30" customHeight="1">
      <c r="A30" s="36"/>
      <c r="B30" s="38"/>
      <c r="C30" s="39"/>
      <c r="D30" s="32">
        <v>26</v>
      </c>
      <c r="E30" s="60" t="s">
        <v>147</v>
      </c>
      <c r="F30" s="57" t="s">
        <v>22</v>
      </c>
      <c r="G30" s="60" t="s">
        <v>148</v>
      </c>
      <c r="H30" s="60" t="s">
        <v>149</v>
      </c>
      <c r="I30" s="69" t="s">
        <v>146</v>
      </c>
      <c r="J30" s="57" t="s">
        <v>85</v>
      </c>
      <c r="K30" s="57" t="s">
        <v>86</v>
      </c>
      <c r="L30" s="57" t="s">
        <v>26</v>
      </c>
      <c r="M30" s="57" t="s">
        <v>27</v>
      </c>
      <c r="N30" s="57" t="s">
        <v>28</v>
      </c>
      <c r="O30" s="57" t="s">
        <v>29</v>
      </c>
      <c r="P30" s="62">
        <f t="shared" si="6"/>
        <v>5940</v>
      </c>
      <c r="Q30" s="82">
        <f t="shared" si="7"/>
        <v>2729.8500000000004</v>
      </c>
      <c r="R30" s="82">
        <f t="shared" si="8"/>
        <v>8669.85</v>
      </c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IR30" s="11"/>
      <c r="IS30" s="11"/>
      <c r="IT30" s="11"/>
    </row>
    <row r="31" spans="1:254" s="14" customFormat="1" ht="30" customHeight="1">
      <c r="A31" s="36"/>
      <c r="B31" s="38"/>
      <c r="C31" s="39"/>
      <c r="D31" s="32">
        <v>27</v>
      </c>
      <c r="E31" s="60" t="s">
        <v>150</v>
      </c>
      <c r="F31" s="57" t="s">
        <v>22</v>
      </c>
      <c r="G31" s="60" t="s">
        <v>151</v>
      </c>
      <c r="H31" s="60" t="s">
        <v>152</v>
      </c>
      <c r="I31" s="57" t="s">
        <v>25</v>
      </c>
      <c r="J31" s="57" t="s">
        <v>85</v>
      </c>
      <c r="K31" s="57" t="s">
        <v>86</v>
      </c>
      <c r="L31" s="57" t="s">
        <v>26</v>
      </c>
      <c r="M31" s="57" t="s">
        <v>27</v>
      </c>
      <c r="N31" s="57" t="s">
        <v>28</v>
      </c>
      <c r="O31" s="57" t="s">
        <v>29</v>
      </c>
      <c r="P31" s="62">
        <f t="shared" si="6"/>
        <v>5940</v>
      </c>
      <c r="Q31" s="82">
        <f t="shared" si="7"/>
        <v>2729.8500000000004</v>
      </c>
      <c r="R31" s="82">
        <f t="shared" si="8"/>
        <v>8669.85</v>
      </c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  <c r="IL31" s="11"/>
      <c r="IM31" s="11"/>
      <c r="IN31" s="11"/>
      <c r="IO31" s="11"/>
      <c r="IP31" s="11"/>
      <c r="IQ31" s="11"/>
      <c r="IR31" s="11"/>
      <c r="IS31" s="11"/>
      <c r="IT31" s="11"/>
    </row>
    <row r="32" spans="1:254" s="14" customFormat="1" ht="30" customHeight="1">
      <c r="A32" s="36"/>
      <c r="B32" s="38"/>
      <c r="C32" s="39"/>
      <c r="D32" s="32">
        <v>28</v>
      </c>
      <c r="E32" s="60" t="s">
        <v>153</v>
      </c>
      <c r="F32" s="57" t="s">
        <v>22</v>
      </c>
      <c r="G32" s="60" t="s">
        <v>154</v>
      </c>
      <c r="H32" s="60" t="s">
        <v>155</v>
      </c>
      <c r="I32" s="65" t="s">
        <v>98</v>
      </c>
      <c r="J32" s="57" t="s">
        <v>85</v>
      </c>
      <c r="K32" s="57" t="s">
        <v>86</v>
      </c>
      <c r="L32" s="57" t="s">
        <v>26</v>
      </c>
      <c r="M32" s="57" t="s">
        <v>27</v>
      </c>
      <c r="N32" s="57" t="s">
        <v>28</v>
      </c>
      <c r="O32" s="57" t="s">
        <v>29</v>
      </c>
      <c r="P32" s="62">
        <f t="shared" si="6"/>
        <v>5940</v>
      </c>
      <c r="Q32" s="82">
        <f t="shared" si="7"/>
        <v>2729.8500000000004</v>
      </c>
      <c r="R32" s="82">
        <f t="shared" si="8"/>
        <v>8669.85</v>
      </c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  <c r="IR32" s="11"/>
      <c r="IS32" s="11"/>
      <c r="IT32" s="11"/>
    </row>
    <row r="33" spans="1:254" s="14" customFormat="1" ht="30" customHeight="1">
      <c r="A33" s="36"/>
      <c r="B33" s="38"/>
      <c r="C33" s="39"/>
      <c r="D33" s="32">
        <v>29</v>
      </c>
      <c r="E33" s="60" t="s">
        <v>156</v>
      </c>
      <c r="F33" s="57" t="s">
        <v>22</v>
      </c>
      <c r="G33" s="60" t="s">
        <v>157</v>
      </c>
      <c r="H33" s="60" t="s">
        <v>158</v>
      </c>
      <c r="I33" s="57" t="s">
        <v>25</v>
      </c>
      <c r="J33" s="57" t="s">
        <v>85</v>
      </c>
      <c r="K33" s="57" t="s">
        <v>86</v>
      </c>
      <c r="L33" s="57" t="s">
        <v>26</v>
      </c>
      <c r="M33" s="57" t="s">
        <v>27</v>
      </c>
      <c r="N33" s="57" t="s">
        <v>28</v>
      </c>
      <c r="O33" s="57" t="s">
        <v>29</v>
      </c>
      <c r="P33" s="62">
        <f t="shared" si="6"/>
        <v>5940</v>
      </c>
      <c r="Q33" s="82">
        <f t="shared" si="7"/>
        <v>2729.8500000000004</v>
      </c>
      <c r="R33" s="82">
        <f t="shared" si="8"/>
        <v>8669.85</v>
      </c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  <c r="IL33" s="11"/>
      <c r="IM33" s="11"/>
      <c r="IN33" s="11"/>
      <c r="IO33" s="11"/>
      <c r="IP33" s="11"/>
      <c r="IQ33" s="11"/>
      <c r="IR33" s="11"/>
      <c r="IS33" s="11"/>
      <c r="IT33" s="11"/>
    </row>
    <row r="34" spans="1:254" s="14" customFormat="1" ht="30.75" customHeight="1">
      <c r="A34" s="37">
        <v>13</v>
      </c>
      <c r="B34" s="38" t="s">
        <v>159</v>
      </c>
      <c r="C34" s="39" t="s">
        <v>160</v>
      </c>
      <c r="D34" s="32">
        <v>30</v>
      </c>
      <c r="E34" s="65" t="s">
        <v>161</v>
      </c>
      <c r="F34" s="65" t="s">
        <v>58</v>
      </c>
      <c r="G34" s="66" t="s">
        <v>162</v>
      </c>
      <c r="H34" s="58" t="s">
        <v>163</v>
      </c>
      <c r="I34" s="65" t="s">
        <v>25</v>
      </c>
      <c r="J34" s="57" t="s">
        <v>137</v>
      </c>
      <c r="K34" s="57" t="s">
        <v>138</v>
      </c>
      <c r="L34" s="57" t="s">
        <v>26</v>
      </c>
      <c r="M34" s="57" t="s">
        <v>27</v>
      </c>
      <c r="N34" s="57" t="s">
        <v>28</v>
      </c>
      <c r="O34" s="57" t="s">
        <v>29</v>
      </c>
      <c r="P34" s="62">
        <f t="shared" si="6"/>
        <v>5940</v>
      </c>
      <c r="Q34" s="82">
        <f t="shared" si="7"/>
        <v>2729.8500000000004</v>
      </c>
      <c r="R34" s="82">
        <f t="shared" si="8"/>
        <v>8669.85</v>
      </c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11"/>
      <c r="ID34" s="11"/>
      <c r="IE34" s="11"/>
      <c r="IF34" s="11"/>
      <c r="IG34" s="11"/>
      <c r="IH34" s="11"/>
      <c r="II34" s="11"/>
      <c r="IJ34" s="11"/>
      <c r="IK34" s="11"/>
      <c r="IL34" s="11"/>
      <c r="IM34" s="11"/>
      <c r="IN34" s="11"/>
      <c r="IO34" s="11"/>
      <c r="IP34" s="11"/>
      <c r="IQ34" s="11"/>
      <c r="IR34" s="11"/>
      <c r="IS34" s="11"/>
      <c r="IT34" s="11"/>
    </row>
    <row r="35" spans="1:254" s="14" customFormat="1" ht="30.75" customHeight="1">
      <c r="A35" s="37">
        <v>14</v>
      </c>
      <c r="B35" s="38" t="s">
        <v>164</v>
      </c>
      <c r="C35" s="39" t="s">
        <v>165</v>
      </c>
      <c r="D35" s="32">
        <v>31</v>
      </c>
      <c r="E35" s="65" t="s">
        <v>166</v>
      </c>
      <c r="F35" s="65" t="s">
        <v>58</v>
      </c>
      <c r="G35" s="66" t="s">
        <v>167</v>
      </c>
      <c r="H35" s="58" t="s">
        <v>168</v>
      </c>
      <c r="I35" s="65" t="s">
        <v>25</v>
      </c>
      <c r="J35" s="74" t="s">
        <v>85</v>
      </c>
      <c r="K35" s="74" t="s">
        <v>86</v>
      </c>
      <c r="L35" s="57" t="s">
        <v>26</v>
      </c>
      <c r="M35" s="57" t="s">
        <v>27</v>
      </c>
      <c r="N35" s="57" t="s">
        <v>28</v>
      </c>
      <c r="O35" s="57" t="s">
        <v>29</v>
      </c>
      <c r="P35" s="62">
        <f t="shared" si="6"/>
        <v>5940</v>
      </c>
      <c r="Q35" s="82">
        <f t="shared" si="7"/>
        <v>2729.8500000000004</v>
      </c>
      <c r="R35" s="82">
        <f t="shared" si="8"/>
        <v>8669.85</v>
      </c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  <c r="HA35" s="11"/>
      <c r="HB35" s="11"/>
      <c r="HC35" s="11"/>
      <c r="HD35" s="11"/>
      <c r="HE35" s="11"/>
      <c r="HF35" s="11"/>
      <c r="HG35" s="11"/>
      <c r="HH35" s="11"/>
      <c r="HI35" s="11"/>
      <c r="HJ35" s="11"/>
      <c r="HK35" s="11"/>
      <c r="HL35" s="11"/>
      <c r="HM35" s="11"/>
      <c r="HN35" s="11"/>
      <c r="HO35" s="11"/>
      <c r="HP35" s="11"/>
      <c r="HQ35" s="11"/>
      <c r="HR35" s="11"/>
      <c r="HS35" s="11"/>
      <c r="HT35" s="11"/>
      <c r="HU35" s="11"/>
      <c r="HV35" s="11"/>
      <c r="HW35" s="11"/>
      <c r="HX35" s="11"/>
      <c r="HY35" s="11"/>
      <c r="HZ35" s="11"/>
      <c r="IA35" s="11"/>
      <c r="IB35" s="11"/>
      <c r="IC35" s="11"/>
      <c r="ID35" s="11"/>
      <c r="IE35" s="11"/>
      <c r="IF35" s="11"/>
      <c r="IG35" s="11"/>
      <c r="IH35" s="11"/>
      <c r="II35" s="11"/>
      <c r="IJ35" s="11"/>
      <c r="IK35" s="11"/>
      <c r="IL35" s="11"/>
      <c r="IM35" s="11"/>
      <c r="IN35" s="11"/>
      <c r="IO35" s="11"/>
      <c r="IP35" s="11"/>
      <c r="IQ35" s="11"/>
      <c r="IR35" s="11"/>
      <c r="IS35" s="11"/>
      <c r="IT35" s="11"/>
    </row>
    <row r="36" spans="1:254" s="14" customFormat="1" ht="30.75" customHeight="1">
      <c r="A36" s="37">
        <v>15</v>
      </c>
      <c r="B36" s="38" t="s">
        <v>169</v>
      </c>
      <c r="C36" s="39" t="s">
        <v>170</v>
      </c>
      <c r="D36" s="32">
        <v>32</v>
      </c>
      <c r="E36" s="65" t="s">
        <v>171</v>
      </c>
      <c r="F36" s="65" t="s">
        <v>22</v>
      </c>
      <c r="G36" s="66" t="s">
        <v>172</v>
      </c>
      <c r="H36" s="58" t="s">
        <v>173</v>
      </c>
      <c r="I36" s="65" t="s">
        <v>25</v>
      </c>
      <c r="J36" s="74" t="s">
        <v>85</v>
      </c>
      <c r="K36" s="74" t="s">
        <v>86</v>
      </c>
      <c r="L36" s="57" t="s">
        <v>26</v>
      </c>
      <c r="M36" s="57" t="s">
        <v>27</v>
      </c>
      <c r="N36" s="57" t="s">
        <v>28</v>
      </c>
      <c r="O36" s="57" t="s">
        <v>29</v>
      </c>
      <c r="P36" s="62">
        <f t="shared" si="6"/>
        <v>5940</v>
      </c>
      <c r="Q36" s="82">
        <f t="shared" si="7"/>
        <v>2729.8500000000004</v>
      </c>
      <c r="R36" s="82">
        <f t="shared" si="8"/>
        <v>8669.85</v>
      </c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11"/>
      <c r="HQ36" s="11"/>
      <c r="HR36" s="11"/>
      <c r="HS36" s="11"/>
      <c r="HT36" s="11"/>
      <c r="HU36" s="11"/>
      <c r="HV36" s="11"/>
      <c r="HW36" s="11"/>
      <c r="HX36" s="11"/>
      <c r="HY36" s="11"/>
      <c r="HZ36" s="11"/>
      <c r="IA36" s="11"/>
      <c r="IB36" s="11"/>
      <c r="IC36" s="11"/>
      <c r="ID36" s="11"/>
      <c r="IE36" s="11"/>
      <c r="IF36" s="11"/>
      <c r="IG36" s="11"/>
      <c r="IH36" s="11"/>
      <c r="II36" s="11"/>
      <c r="IJ36" s="11"/>
      <c r="IK36" s="11"/>
      <c r="IL36" s="11"/>
      <c r="IM36" s="11"/>
      <c r="IN36" s="11"/>
      <c r="IO36" s="11"/>
      <c r="IP36" s="11"/>
      <c r="IQ36" s="11"/>
      <c r="IR36" s="11"/>
      <c r="IS36" s="11"/>
      <c r="IT36" s="11"/>
    </row>
    <row r="37" spans="1:254" s="14" customFormat="1" ht="25.5" customHeight="1">
      <c r="A37" s="40">
        <v>16</v>
      </c>
      <c r="B37" s="41" t="s">
        <v>174</v>
      </c>
      <c r="C37" s="42" t="s">
        <v>175</v>
      </c>
      <c r="D37" s="32">
        <v>33</v>
      </c>
      <c r="E37" s="69" t="s">
        <v>176</v>
      </c>
      <c r="F37" s="62" t="s">
        <v>58</v>
      </c>
      <c r="G37" s="57" t="s">
        <v>177</v>
      </c>
      <c r="H37" s="57" t="s">
        <v>178</v>
      </c>
      <c r="I37" s="69" t="s">
        <v>146</v>
      </c>
      <c r="J37" s="75">
        <v>202201</v>
      </c>
      <c r="K37" s="75">
        <v>202412</v>
      </c>
      <c r="L37" s="57" t="s">
        <v>26</v>
      </c>
      <c r="M37" s="57" t="s">
        <v>27</v>
      </c>
      <c r="N37" s="57" t="s">
        <v>28</v>
      </c>
      <c r="O37" s="57" t="s">
        <v>29</v>
      </c>
      <c r="P37" s="62">
        <f aca="true" t="shared" si="9" ref="P37:P65">L37*O37</f>
        <v>5940</v>
      </c>
      <c r="Q37" s="82">
        <f aca="true" t="shared" si="10" ref="Q37:Q65">M37*O37</f>
        <v>2729.8500000000004</v>
      </c>
      <c r="R37" s="82">
        <f aca="true" t="shared" si="11" ref="R37:R65">P37+Q37</f>
        <v>8669.85</v>
      </c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1"/>
      <c r="GR37" s="11"/>
      <c r="GS37" s="11"/>
      <c r="GT37" s="11"/>
      <c r="GU37" s="11"/>
      <c r="GV37" s="11"/>
      <c r="GW37" s="11"/>
      <c r="GX37" s="11"/>
      <c r="GY37" s="11"/>
      <c r="GZ37" s="11"/>
      <c r="HA37" s="11"/>
      <c r="HB37" s="11"/>
      <c r="HC37" s="11"/>
      <c r="HD37" s="11"/>
      <c r="HE37" s="11"/>
      <c r="HF37" s="11"/>
      <c r="HG37" s="11"/>
      <c r="HH37" s="11"/>
      <c r="HI37" s="11"/>
      <c r="HJ37" s="11"/>
      <c r="HK37" s="11"/>
      <c r="HL37" s="11"/>
      <c r="HM37" s="11"/>
      <c r="HN37" s="11"/>
      <c r="HO37" s="11"/>
      <c r="HP37" s="11"/>
      <c r="HQ37" s="11"/>
      <c r="HR37" s="11"/>
      <c r="HS37" s="11"/>
      <c r="HT37" s="11"/>
      <c r="HU37" s="11"/>
      <c r="HV37" s="11"/>
      <c r="HW37" s="11"/>
      <c r="HX37" s="11"/>
      <c r="HY37" s="11"/>
      <c r="HZ37" s="11"/>
      <c r="IA37" s="11"/>
      <c r="IB37" s="11"/>
      <c r="IC37" s="11"/>
      <c r="ID37" s="11"/>
      <c r="IE37" s="11"/>
      <c r="IF37" s="11"/>
      <c r="IG37" s="11"/>
      <c r="IH37" s="11"/>
      <c r="II37" s="11"/>
      <c r="IJ37" s="11"/>
      <c r="IK37" s="11"/>
      <c r="IL37" s="11"/>
      <c r="IM37" s="11"/>
      <c r="IN37" s="11"/>
      <c r="IO37" s="11"/>
      <c r="IP37" s="11"/>
      <c r="IQ37" s="11"/>
      <c r="IR37" s="11"/>
      <c r="IS37" s="11"/>
      <c r="IT37" s="11"/>
    </row>
    <row r="38" spans="1:254" s="14" customFormat="1" ht="24.75" customHeight="1">
      <c r="A38" s="43"/>
      <c r="B38" s="44"/>
      <c r="C38" s="45"/>
      <c r="D38" s="32">
        <v>34</v>
      </c>
      <c r="E38" s="69" t="s">
        <v>179</v>
      </c>
      <c r="F38" s="62" t="s">
        <v>22</v>
      </c>
      <c r="G38" s="57" t="s">
        <v>180</v>
      </c>
      <c r="H38" s="57" t="s">
        <v>181</v>
      </c>
      <c r="I38" s="69" t="s">
        <v>25</v>
      </c>
      <c r="J38" s="75">
        <v>202201</v>
      </c>
      <c r="K38" s="75">
        <v>202412</v>
      </c>
      <c r="L38" s="57" t="s">
        <v>26</v>
      </c>
      <c r="M38" s="57" t="s">
        <v>27</v>
      </c>
      <c r="N38" s="57" t="s">
        <v>28</v>
      </c>
      <c r="O38" s="57" t="s">
        <v>29</v>
      </c>
      <c r="P38" s="62">
        <f t="shared" si="9"/>
        <v>5940</v>
      </c>
      <c r="Q38" s="82">
        <f t="shared" si="10"/>
        <v>2729.8500000000004</v>
      </c>
      <c r="R38" s="82">
        <f t="shared" si="11"/>
        <v>8669.85</v>
      </c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1"/>
      <c r="FT38" s="11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11"/>
      <c r="GH38" s="11"/>
      <c r="GI38" s="11"/>
      <c r="GJ38" s="11"/>
      <c r="GK38" s="11"/>
      <c r="GL38" s="11"/>
      <c r="GM38" s="11"/>
      <c r="GN38" s="11"/>
      <c r="GO38" s="11"/>
      <c r="GP38" s="11"/>
      <c r="GQ38" s="11"/>
      <c r="GR38" s="11"/>
      <c r="GS38" s="11"/>
      <c r="GT38" s="11"/>
      <c r="GU38" s="11"/>
      <c r="GV38" s="11"/>
      <c r="GW38" s="11"/>
      <c r="GX38" s="11"/>
      <c r="GY38" s="11"/>
      <c r="GZ38" s="11"/>
      <c r="HA38" s="11"/>
      <c r="HB38" s="11"/>
      <c r="HC38" s="11"/>
      <c r="HD38" s="11"/>
      <c r="HE38" s="11"/>
      <c r="HF38" s="11"/>
      <c r="HG38" s="11"/>
      <c r="HH38" s="11"/>
      <c r="HI38" s="11"/>
      <c r="HJ38" s="11"/>
      <c r="HK38" s="11"/>
      <c r="HL38" s="11"/>
      <c r="HM38" s="11"/>
      <c r="HN38" s="11"/>
      <c r="HO38" s="11"/>
      <c r="HP38" s="11"/>
      <c r="HQ38" s="11"/>
      <c r="HR38" s="11"/>
      <c r="HS38" s="11"/>
      <c r="HT38" s="11"/>
      <c r="HU38" s="11"/>
      <c r="HV38" s="11"/>
      <c r="HW38" s="11"/>
      <c r="HX38" s="11"/>
      <c r="HY38" s="11"/>
      <c r="HZ38" s="11"/>
      <c r="IA38" s="11"/>
      <c r="IB38" s="11"/>
      <c r="IC38" s="11"/>
      <c r="ID38" s="11"/>
      <c r="IE38" s="11"/>
      <c r="IF38" s="11"/>
      <c r="IG38" s="11"/>
      <c r="IH38" s="11"/>
      <c r="II38" s="11"/>
      <c r="IJ38" s="11"/>
      <c r="IK38" s="11"/>
      <c r="IL38" s="11"/>
      <c r="IM38" s="11"/>
      <c r="IN38" s="11"/>
      <c r="IO38" s="11"/>
      <c r="IP38" s="11"/>
      <c r="IQ38" s="11"/>
      <c r="IR38" s="11"/>
      <c r="IS38" s="11"/>
      <c r="IT38" s="11"/>
    </row>
    <row r="39" spans="1:254" s="14" customFormat="1" ht="22.5" customHeight="1">
      <c r="A39" s="43"/>
      <c r="B39" s="44"/>
      <c r="C39" s="45"/>
      <c r="D39" s="32">
        <v>35</v>
      </c>
      <c r="E39" s="69" t="s">
        <v>182</v>
      </c>
      <c r="F39" s="62" t="s">
        <v>22</v>
      </c>
      <c r="G39" s="57" t="s">
        <v>183</v>
      </c>
      <c r="H39" s="57" t="s">
        <v>184</v>
      </c>
      <c r="I39" s="69" t="s">
        <v>185</v>
      </c>
      <c r="J39" s="75">
        <v>202201</v>
      </c>
      <c r="K39" s="75">
        <v>202412</v>
      </c>
      <c r="L39" s="57" t="s">
        <v>26</v>
      </c>
      <c r="M39" s="57" t="s">
        <v>27</v>
      </c>
      <c r="N39" s="57" t="s">
        <v>28</v>
      </c>
      <c r="O39" s="57" t="s">
        <v>29</v>
      </c>
      <c r="P39" s="62">
        <f t="shared" si="9"/>
        <v>5940</v>
      </c>
      <c r="Q39" s="82">
        <f t="shared" si="10"/>
        <v>2729.8500000000004</v>
      </c>
      <c r="R39" s="82">
        <f t="shared" si="11"/>
        <v>8669.85</v>
      </c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1"/>
      <c r="GR39" s="11"/>
      <c r="GS39" s="11"/>
      <c r="GT39" s="11"/>
      <c r="GU39" s="11"/>
      <c r="GV39" s="11"/>
      <c r="GW39" s="11"/>
      <c r="GX39" s="11"/>
      <c r="GY39" s="11"/>
      <c r="GZ39" s="11"/>
      <c r="HA39" s="11"/>
      <c r="HB39" s="11"/>
      <c r="HC39" s="11"/>
      <c r="HD39" s="11"/>
      <c r="HE39" s="11"/>
      <c r="HF39" s="11"/>
      <c r="HG39" s="11"/>
      <c r="HH39" s="11"/>
      <c r="HI39" s="11"/>
      <c r="HJ39" s="11"/>
      <c r="HK39" s="11"/>
      <c r="HL39" s="11"/>
      <c r="HM39" s="11"/>
      <c r="HN39" s="11"/>
      <c r="HO39" s="11"/>
      <c r="HP39" s="11"/>
      <c r="HQ39" s="11"/>
      <c r="HR39" s="11"/>
      <c r="HS39" s="11"/>
      <c r="HT39" s="11"/>
      <c r="HU39" s="11"/>
      <c r="HV39" s="11"/>
      <c r="HW39" s="11"/>
      <c r="HX39" s="11"/>
      <c r="HY39" s="11"/>
      <c r="HZ39" s="11"/>
      <c r="IA39" s="11"/>
      <c r="IB39" s="11"/>
      <c r="IC39" s="11"/>
      <c r="ID39" s="11"/>
      <c r="IE39" s="11"/>
      <c r="IF39" s="11"/>
      <c r="IG39" s="11"/>
      <c r="IH39" s="11"/>
      <c r="II39" s="11"/>
      <c r="IJ39" s="11"/>
      <c r="IK39" s="11"/>
      <c r="IL39" s="11"/>
      <c r="IM39" s="11"/>
      <c r="IN39" s="11"/>
      <c r="IO39" s="11"/>
      <c r="IP39" s="11"/>
      <c r="IQ39" s="11"/>
      <c r="IR39" s="11"/>
      <c r="IS39" s="11"/>
      <c r="IT39" s="11"/>
    </row>
    <row r="40" spans="1:254" s="14" customFormat="1" ht="22.5" customHeight="1">
      <c r="A40" s="43"/>
      <c r="B40" s="44"/>
      <c r="C40" s="45"/>
      <c r="D40" s="32">
        <v>36</v>
      </c>
      <c r="E40" s="69" t="s">
        <v>186</v>
      </c>
      <c r="F40" s="62" t="s">
        <v>58</v>
      </c>
      <c r="G40" s="57" t="s">
        <v>187</v>
      </c>
      <c r="H40" s="57" t="s">
        <v>188</v>
      </c>
      <c r="I40" s="69" t="s">
        <v>185</v>
      </c>
      <c r="J40" s="75">
        <v>202201</v>
      </c>
      <c r="K40" s="75">
        <v>202412</v>
      </c>
      <c r="L40" s="57" t="s">
        <v>26</v>
      </c>
      <c r="M40" s="57" t="s">
        <v>27</v>
      </c>
      <c r="N40" s="57" t="s">
        <v>28</v>
      </c>
      <c r="O40" s="57" t="s">
        <v>29</v>
      </c>
      <c r="P40" s="62">
        <f t="shared" si="9"/>
        <v>5940</v>
      </c>
      <c r="Q40" s="82">
        <f t="shared" si="10"/>
        <v>2729.8500000000004</v>
      </c>
      <c r="R40" s="82">
        <f t="shared" si="11"/>
        <v>8669.85</v>
      </c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1"/>
      <c r="FT40" s="11"/>
      <c r="FU40" s="11"/>
      <c r="FV40" s="11"/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1"/>
      <c r="GI40" s="11"/>
      <c r="GJ40" s="11"/>
      <c r="GK40" s="11"/>
      <c r="GL40" s="11"/>
      <c r="GM40" s="11"/>
      <c r="GN40" s="11"/>
      <c r="GO40" s="11"/>
      <c r="GP40" s="11"/>
      <c r="GQ40" s="11"/>
      <c r="GR40" s="11"/>
      <c r="GS40" s="11"/>
      <c r="GT40" s="11"/>
      <c r="GU40" s="11"/>
      <c r="GV40" s="11"/>
      <c r="GW40" s="11"/>
      <c r="GX40" s="11"/>
      <c r="GY40" s="11"/>
      <c r="GZ40" s="11"/>
      <c r="HA40" s="11"/>
      <c r="HB40" s="11"/>
      <c r="HC40" s="11"/>
      <c r="HD40" s="11"/>
      <c r="HE40" s="11"/>
      <c r="HF40" s="11"/>
      <c r="HG40" s="11"/>
      <c r="HH40" s="11"/>
      <c r="HI40" s="11"/>
      <c r="HJ40" s="11"/>
      <c r="HK40" s="11"/>
      <c r="HL40" s="11"/>
      <c r="HM40" s="11"/>
      <c r="HN40" s="11"/>
      <c r="HO40" s="11"/>
      <c r="HP40" s="11"/>
      <c r="HQ40" s="11"/>
      <c r="HR40" s="11"/>
      <c r="HS40" s="11"/>
      <c r="HT40" s="11"/>
      <c r="HU40" s="11"/>
      <c r="HV40" s="11"/>
      <c r="HW40" s="11"/>
      <c r="HX40" s="11"/>
      <c r="HY40" s="11"/>
      <c r="HZ40" s="11"/>
      <c r="IA40" s="11"/>
      <c r="IB40" s="11"/>
      <c r="IC40" s="11"/>
      <c r="ID40" s="11"/>
      <c r="IE40" s="11"/>
      <c r="IF40" s="11"/>
      <c r="IG40" s="11"/>
      <c r="IH40" s="11"/>
      <c r="II40" s="11"/>
      <c r="IJ40" s="11"/>
      <c r="IK40" s="11"/>
      <c r="IL40" s="11"/>
      <c r="IM40" s="11"/>
      <c r="IN40" s="11"/>
      <c r="IO40" s="11"/>
      <c r="IP40" s="11"/>
      <c r="IQ40" s="11"/>
      <c r="IR40" s="11"/>
      <c r="IS40" s="11"/>
      <c r="IT40" s="11"/>
    </row>
    <row r="41" spans="1:254" s="14" customFormat="1" ht="24.75" customHeight="1">
      <c r="A41" s="43"/>
      <c r="B41" s="44"/>
      <c r="C41" s="45"/>
      <c r="D41" s="32">
        <v>37</v>
      </c>
      <c r="E41" s="69" t="s">
        <v>189</v>
      </c>
      <c r="F41" s="62" t="s">
        <v>58</v>
      </c>
      <c r="G41" s="57" t="s">
        <v>190</v>
      </c>
      <c r="H41" s="57" t="s">
        <v>191</v>
      </c>
      <c r="I41" s="69" t="s">
        <v>185</v>
      </c>
      <c r="J41" s="75">
        <v>202201</v>
      </c>
      <c r="K41" s="75">
        <v>202412</v>
      </c>
      <c r="L41" s="57" t="s">
        <v>26</v>
      </c>
      <c r="M41" s="57" t="s">
        <v>27</v>
      </c>
      <c r="N41" s="57" t="s">
        <v>28</v>
      </c>
      <c r="O41" s="57" t="s">
        <v>29</v>
      </c>
      <c r="P41" s="62">
        <f t="shared" si="9"/>
        <v>5940</v>
      </c>
      <c r="Q41" s="82">
        <f t="shared" si="10"/>
        <v>2729.8500000000004</v>
      </c>
      <c r="R41" s="82">
        <f t="shared" si="11"/>
        <v>8669.85</v>
      </c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  <c r="FJ41" s="11"/>
      <c r="FK41" s="11"/>
      <c r="FL41" s="11"/>
      <c r="FM41" s="11"/>
      <c r="FN41" s="11"/>
      <c r="FO41" s="11"/>
      <c r="FP41" s="11"/>
      <c r="FQ41" s="11"/>
      <c r="FR41" s="11"/>
      <c r="FS41" s="11"/>
      <c r="FT41" s="11"/>
      <c r="FU41" s="11"/>
      <c r="FV41" s="11"/>
      <c r="FW41" s="11"/>
      <c r="FX41" s="11"/>
      <c r="FY41" s="11"/>
      <c r="FZ41" s="11"/>
      <c r="GA41" s="11"/>
      <c r="GB41" s="11"/>
      <c r="GC41" s="11"/>
      <c r="GD41" s="11"/>
      <c r="GE41" s="11"/>
      <c r="GF41" s="11"/>
      <c r="GG41" s="11"/>
      <c r="GH41" s="11"/>
      <c r="GI41" s="11"/>
      <c r="GJ41" s="11"/>
      <c r="GK41" s="11"/>
      <c r="GL41" s="11"/>
      <c r="GM41" s="11"/>
      <c r="GN41" s="11"/>
      <c r="GO41" s="11"/>
      <c r="GP41" s="11"/>
      <c r="GQ41" s="11"/>
      <c r="GR41" s="11"/>
      <c r="GS41" s="11"/>
      <c r="GT41" s="11"/>
      <c r="GU41" s="11"/>
      <c r="GV41" s="11"/>
      <c r="GW41" s="11"/>
      <c r="GX41" s="11"/>
      <c r="GY41" s="11"/>
      <c r="GZ41" s="11"/>
      <c r="HA41" s="11"/>
      <c r="HB41" s="11"/>
      <c r="HC41" s="11"/>
      <c r="HD41" s="11"/>
      <c r="HE41" s="11"/>
      <c r="HF41" s="11"/>
      <c r="HG41" s="11"/>
      <c r="HH41" s="11"/>
      <c r="HI41" s="11"/>
      <c r="HJ41" s="11"/>
      <c r="HK41" s="11"/>
      <c r="HL41" s="11"/>
      <c r="HM41" s="11"/>
      <c r="HN41" s="11"/>
      <c r="HO41" s="11"/>
      <c r="HP41" s="11"/>
      <c r="HQ41" s="11"/>
      <c r="HR41" s="11"/>
      <c r="HS41" s="11"/>
      <c r="HT41" s="11"/>
      <c r="HU41" s="11"/>
      <c r="HV41" s="11"/>
      <c r="HW41" s="11"/>
      <c r="HX41" s="11"/>
      <c r="HY41" s="11"/>
      <c r="HZ41" s="11"/>
      <c r="IA41" s="11"/>
      <c r="IB41" s="11"/>
      <c r="IC41" s="11"/>
      <c r="ID41" s="11"/>
      <c r="IE41" s="11"/>
      <c r="IF41" s="11"/>
      <c r="IG41" s="11"/>
      <c r="IH41" s="11"/>
      <c r="II41" s="11"/>
      <c r="IJ41" s="11"/>
      <c r="IK41" s="11"/>
      <c r="IL41" s="11"/>
      <c r="IM41" s="11"/>
      <c r="IN41" s="11"/>
      <c r="IO41" s="11"/>
      <c r="IP41" s="11"/>
      <c r="IQ41" s="11"/>
      <c r="IR41" s="11"/>
      <c r="IS41" s="11"/>
      <c r="IT41" s="11"/>
    </row>
    <row r="42" spans="1:254" s="14" customFormat="1" ht="30" customHeight="1">
      <c r="A42" s="43"/>
      <c r="B42" s="44"/>
      <c r="C42" s="45"/>
      <c r="D42" s="32">
        <v>38</v>
      </c>
      <c r="E42" s="69" t="s">
        <v>192</v>
      </c>
      <c r="F42" s="62" t="s">
        <v>22</v>
      </c>
      <c r="G42" s="57" t="s">
        <v>193</v>
      </c>
      <c r="H42" s="57" t="s">
        <v>194</v>
      </c>
      <c r="I42" s="69" t="s">
        <v>61</v>
      </c>
      <c r="J42" s="75">
        <v>202201</v>
      </c>
      <c r="K42" s="75">
        <v>202412</v>
      </c>
      <c r="L42" s="57" t="s">
        <v>26</v>
      </c>
      <c r="M42" s="57" t="s">
        <v>27</v>
      </c>
      <c r="N42" s="57" t="s">
        <v>28</v>
      </c>
      <c r="O42" s="57" t="s">
        <v>29</v>
      </c>
      <c r="P42" s="62">
        <f t="shared" si="9"/>
        <v>5940</v>
      </c>
      <c r="Q42" s="82">
        <f t="shared" si="10"/>
        <v>2729.8500000000004</v>
      </c>
      <c r="R42" s="82">
        <f t="shared" si="11"/>
        <v>8669.85</v>
      </c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  <c r="FK42" s="11"/>
      <c r="FL42" s="11"/>
      <c r="FM42" s="11"/>
      <c r="FN42" s="11"/>
      <c r="FO42" s="11"/>
      <c r="FP42" s="11"/>
      <c r="FQ42" s="11"/>
      <c r="FR42" s="11"/>
      <c r="FS42" s="11"/>
      <c r="FT42" s="11"/>
      <c r="FU42" s="11"/>
      <c r="FV42" s="11"/>
      <c r="FW42" s="11"/>
      <c r="FX42" s="11"/>
      <c r="FY42" s="11"/>
      <c r="FZ42" s="11"/>
      <c r="GA42" s="11"/>
      <c r="GB42" s="11"/>
      <c r="GC42" s="11"/>
      <c r="GD42" s="11"/>
      <c r="GE42" s="11"/>
      <c r="GF42" s="11"/>
      <c r="GG42" s="11"/>
      <c r="GH42" s="11"/>
      <c r="GI42" s="11"/>
      <c r="GJ42" s="11"/>
      <c r="GK42" s="11"/>
      <c r="GL42" s="11"/>
      <c r="GM42" s="11"/>
      <c r="GN42" s="11"/>
      <c r="GO42" s="11"/>
      <c r="GP42" s="11"/>
      <c r="GQ42" s="11"/>
      <c r="GR42" s="11"/>
      <c r="GS42" s="11"/>
      <c r="GT42" s="11"/>
      <c r="GU42" s="11"/>
      <c r="GV42" s="11"/>
      <c r="GW42" s="11"/>
      <c r="GX42" s="11"/>
      <c r="GY42" s="11"/>
      <c r="GZ42" s="11"/>
      <c r="HA42" s="11"/>
      <c r="HB42" s="11"/>
      <c r="HC42" s="11"/>
      <c r="HD42" s="11"/>
      <c r="HE42" s="11"/>
      <c r="HF42" s="11"/>
      <c r="HG42" s="11"/>
      <c r="HH42" s="11"/>
      <c r="HI42" s="11"/>
      <c r="HJ42" s="11"/>
      <c r="HK42" s="11"/>
      <c r="HL42" s="11"/>
      <c r="HM42" s="11"/>
      <c r="HN42" s="11"/>
      <c r="HO42" s="11"/>
      <c r="HP42" s="11"/>
      <c r="HQ42" s="11"/>
      <c r="HR42" s="11"/>
      <c r="HS42" s="11"/>
      <c r="HT42" s="11"/>
      <c r="HU42" s="11"/>
      <c r="HV42" s="11"/>
      <c r="HW42" s="11"/>
      <c r="HX42" s="11"/>
      <c r="HY42" s="11"/>
      <c r="HZ42" s="11"/>
      <c r="IA42" s="11"/>
      <c r="IB42" s="11"/>
      <c r="IC42" s="11"/>
      <c r="ID42" s="11"/>
      <c r="IE42" s="11"/>
      <c r="IF42" s="11"/>
      <c r="IG42" s="11"/>
      <c r="IH42" s="11"/>
      <c r="II42" s="11"/>
      <c r="IJ42" s="11"/>
      <c r="IK42" s="11"/>
      <c r="IL42" s="11"/>
      <c r="IM42" s="11"/>
      <c r="IN42" s="11"/>
      <c r="IO42" s="11"/>
      <c r="IP42" s="11"/>
      <c r="IQ42" s="11"/>
      <c r="IR42" s="11"/>
      <c r="IS42" s="11"/>
      <c r="IT42" s="11"/>
    </row>
    <row r="43" spans="1:254" s="14" customFormat="1" ht="30" customHeight="1">
      <c r="A43" s="43"/>
      <c r="B43" s="44"/>
      <c r="C43" s="45"/>
      <c r="D43" s="32">
        <v>39</v>
      </c>
      <c r="E43" s="69" t="s">
        <v>195</v>
      </c>
      <c r="F43" s="62" t="s">
        <v>22</v>
      </c>
      <c r="G43" s="57" t="s">
        <v>196</v>
      </c>
      <c r="H43" s="57" t="s">
        <v>197</v>
      </c>
      <c r="I43" s="69" t="s">
        <v>25</v>
      </c>
      <c r="J43" s="75">
        <v>202204</v>
      </c>
      <c r="K43" s="75">
        <v>202503</v>
      </c>
      <c r="L43" s="57" t="s">
        <v>26</v>
      </c>
      <c r="M43" s="57" t="s">
        <v>27</v>
      </c>
      <c r="N43" s="57" t="s">
        <v>28</v>
      </c>
      <c r="O43" s="57" t="s">
        <v>29</v>
      </c>
      <c r="P43" s="62">
        <f t="shared" si="9"/>
        <v>5940</v>
      </c>
      <c r="Q43" s="82">
        <f t="shared" si="10"/>
        <v>2729.8500000000004</v>
      </c>
      <c r="R43" s="82">
        <f t="shared" si="11"/>
        <v>8669.85</v>
      </c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  <c r="FJ43" s="11"/>
      <c r="FK43" s="11"/>
      <c r="FL43" s="11"/>
      <c r="FM43" s="11"/>
      <c r="FN43" s="11"/>
      <c r="FO43" s="11"/>
      <c r="FP43" s="11"/>
      <c r="FQ43" s="11"/>
      <c r="FR43" s="11"/>
      <c r="FS43" s="11"/>
      <c r="FT43" s="11"/>
      <c r="FU43" s="11"/>
      <c r="FV43" s="11"/>
      <c r="FW43" s="11"/>
      <c r="FX43" s="11"/>
      <c r="FY43" s="11"/>
      <c r="FZ43" s="11"/>
      <c r="GA43" s="11"/>
      <c r="GB43" s="11"/>
      <c r="GC43" s="11"/>
      <c r="GD43" s="11"/>
      <c r="GE43" s="11"/>
      <c r="GF43" s="11"/>
      <c r="GG43" s="11"/>
      <c r="GH43" s="11"/>
      <c r="GI43" s="11"/>
      <c r="GJ43" s="11"/>
      <c r="GK43" s="11"/>
      <c r="GL43" s="11"/>
      <c r="GM43" s="11"/>
      <c r="GN43" s="11"/>
      <c r="GO43" s="11"/>
      <c r="GP43" s="11"/>
      <c r="GQ43" s="11"/>
      <c r="GR43" s="11"/>
      <c r="GS43" s="11"/>
      <c r="GT43" s="11"/>
      <c r="GU43" s="11"/>
      <c r="GV43" s="11"/>
      <c r="GW43" s="11"/>
      <c r="GX43" s="11"/>
      <c r="GY43" s="11"/>
      <c r="GZ43" s="11"/>
      <c r="HA43" s="11"/>
      <c r="HB43" s="11"/>
      <c r="HC43" s="11"/>
      <c r="HD43" s="11"/>
      <c r="HE43" s="11"/>
      <c r="HF43" s="11"/>
      <c r="HG43" s="11"/>
      <c r="HH43" s="11"/>
      <c r="HI43" s="11"/>
      <c r="HJ43" s="11"/>
      <c r="HK43" s="11"/>
      <c r="HL43" s="11"/>
      <c r="HM43" s="11"/>
      <c r="HN43" s="11"/>
      <c r="HO43" s="11"/>
      <c r="HP43" s="11"/>
      <c r="HQ43" s="11"/>
      <c r="HR43" s="11"/>
      <c r="HS43" s="11"/>
      <c r="HT43" s="11"/>
      <c r="HU43" s="11"/>
      <c r="HV43" s="11"/>
      <c r="HW43" s="11"/>
      <c r="HX43" s="11"/>
      <c r="HY43" s="11"/>
      <c r="HZ43" s="11"/>
      <c r="IA43" s="11"/>
      <c r="IB43" s="11"/>
      <c r="IC43" s="11"/>
      <c r="ID43" s="11"/>
      <c r="IE43" s="11"/>
      <c r="IF43" s="11"/>
      <c r="IG43" s="11"/>
      <c r="IH43" s="11"/>
      <c r="II43" s="11"/>
      <c r="IJ43" s="11"/>
      <c r="IK43" s="11"/>
      <c r="IL43" s="11"/>
      <c r="IM43" s="11"/>
      <c r="IN43" s="11"/>
      <c r="IO43" s="11"/>
      <c r="IP43" s="11"/>
      <c r="IQ43" s="11"/>
      <c r="IR43" s="11"/>
      <c r="IS43" s="11"/>
      <c r="IT43" s="11"/>
    </row>
    <row r="44" spans="1:254" s="14" customFormat="1" ht="30" customHeight="1">
      <c r="A44" s="43"/>
      <c r="B44" s="44"/>
      <c r="C44" s="45"/>
      <c r="D44" s="32">
        <v>40</v>
      </c>
      <c r="E44" s="69" t="s">
        <v>198</v>
      </c>
      <c r="F44" s="62" t="s">
        <v>22</v>
      </c>
      <c r="G44" s="57" t="s">
        <v>199</v>
      </c>
      <c r="H44" s="57" t="s">
        <v>200</v>
      </c>
      <c r="I44" s="69" t="s">
        <v>25</v>
      </c>
      <c r="J44" s="75">
        <v>202204</v>
      </c>
      <c r="K44" s="75">
        <v>202503</v>
      </c>
      <c r="L44" s="57" t="s">
        <v>26</v>
      </c>
      <c r="M44" s="57" t="s">
        <v>27</v>
      </c>
      <c r="N44" s="57" t="s">
        <v>28</v>
      </c>
      <c r="O44" s="57" t="s">
        <v>29</v>
      </c>
      <c r="P44" s="62">
        <f t="shared" si="9"/>
        <v>5940</v>
      </c>
      <c r="Q44" s="82">
        <f t="shared" si="10"/>
        <v>2729.8500000000004</v>
      </c>
      <c r="R44" s="82">
        <f t="shared" si="11"/>
        <v>8669.85</v>
      </c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  <c r="FK44" s="11"/>
      <c r="FL44" s="11"/>
      <c r="FM44" s="11"/>
      <c r="FN44" s="11"/>
      <c r="FO44" s="11"/>
      <c r="FP44" s="11"/>
      <c r="FQ44" s="11"/>
      <c r="FR44" s="11"/>
      <c r="FS44" s="11"/>
      <c r="FT44" s="11"/>
      <c r="FU44" s="11"/>
      <c r="FV44" s="11"/>
      <c r="FW44" s="11"/>
      <c r="FX44" s="11"/>
      <c r="FY44" s="11"/>
      <c r="FZ44" s="11"/>
      <c r="GA44" s="11"/>
      <c r="GB44" s="11"/>
      <c r="GC44" s="11"/>
      <c r="GD44" s="11"/>
      <c r="GE44" s="11"/>
      <c r="GF44" s="11"/>
      <c r="GG44" s="11"/>
      <c r="GH44" s="11"/>
      <c r="GI44" s="11"/>
      <c r="GJ44" s="11"/>
      <c r="GK44" s="11"/>
      <c r="GL44" s="11"/>
      <c r="GM44" s="11"/>
      <c r="GN44" s="11"/>
      <c r="GO44" s="11"/>
      <c r="GP44" s="11"/>
      <c r="GQ44" s="11"/>
      <c r="GR44" s="11"/>
      <c r="GS44" s="11"/>
      <c r="GT44" s="11"/>
      <c r="GU44" s="11"/>
      <c r="GV44" s="11"/>
      <c r="GW44" s="11"/>
      <c r="GX44" s="11"/>
      <c r="GY44" s="11"/>
      <c r="GZ44" s="11"/>
      <c r="HA44" s="11"/>
      <c r="HB44" s="11"/>
      <c r="HC44" s="11"/>
      <c r="HD44" s="11"/>
      <c r="HE44" s="11"/>
      <c r="HF44" s="11"/>
      <c r="HG44" s="11"/>
      <c r="HH44" s="11"/>
      <c r="HI44" s="11"/>
      <c r="HJ44" s="11"/>
      <c r="HK44" s="11"/>
      <c r="HL44" s="11"/>
      <c r="HM44" s="11"/>
      <c r="HN44" s="11"/>
      <c r="HO44" s="11"/>
      <c r="HP44" s="11"/>
      <c r="HQ44" s="11"/>
      <c r="HR44" s="11"/>
      <c r="HS44" s="11"/>
      <c r="HT44" s="11"/>
      <c r="HU44" s="11"/>
      <c r="HV44" s="11"/>
      <c r="HW44" s="11"/>
      <c r="HX44" s="11"/>
      <c r="HY44" s="11"/>
      <c r="HZ44" s="11"/>
      <c r="IA44" s="11"/>
      <c r="IB44" s="11"/>
      <c r="IC44" s="11"/>
      <c r="ID44" s="11"/>
      <c r="IE44" s="11"/>
      <c r="IF44" s="11"/>
      <c r="IG44" s="11"/>
      <c r="IH44" s="11"/>
      <c r="II44" s="11"/>
      <c r="IJ44" s="11"/>
      <c r="IK44" s="11"/>
      <c r="IL44" s="11"/>
      <c r="IM44" s="11"/>
      <c r="IN44" s="11"/>
      <c r="IO44" s="11"/>
      <c r="IP44" s="11"/>
      <c r="IQ44" s="11"/>
      <c r="IR44" s="11"/>
      <c r="IS44" s="11"/>
      <c r="IT44" s="11"/>
    </row>
    <row r="45" spans="1:254" s="14" customFormat="1" ht="30" customHeight="1">
      <c r="A45" s="43"/>
      <c r="B45" s="44"/>
      <c r="C45" s="45"/>
      <c r="D45" s="32">
        <v>41</v>
      </c>
      <c r="E45" s="69" t="s">
        <v>201</v>
      </c>
      <c r="F45" s="62" t="s">
        <v>22</v>
      </c>
      <c r="G45" s="57" t="s">
        <v>202</v>
      </c>
      <c r="H45" s="57" t="s">
        <v>203</v>
      </c>
      <c r="I45" s="69" t="s">
        <v>146</v>
      </c>
      <c r="J45" s="75">
        <v>202204</v>
      </c>
      <c r="K45" s="75">
        <v>202503</v>
      </c>
      <c r="L45" s="57" t="s">
        <v>26</v>
      </c>
      <c r="M45" s="57" t="s">
        <v>27</v>
      </c>
      <c r="N45" s="57" t="s">
        <v>28</v>
      </c>
      <c r="O45" s="57" t="s">
        <v>29</v>
      </c>
      <c r="P45" s="62">
        <f t="shared" si="9"/>
        <v>5940</v>
      </c>
      <c r="Q45" s="82">
        <f t="shared" si="10"/>
        <v>2729.8500000000004</v>
      </c>
      <c r="R45" s="82">
        <f t="shared" si="11"/>
        <v>8669.85</v>
      </c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1"/>
      <c r="EU45" s="11"/>
      <c r="EV45" s="11"/>
      <c r="EW45" s="11"/>
      <c r="EX45" s="11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  <c r="FJ45" s="11"/>
      <c r="FK45" s="11"/>
      <c r="FL45" s="11"/>
      <c r="FM45" s="11"/>
      <c r="FN45" s="11"/>
      <c r="FO45" s="11"/>
      <c r="FP45" s="11"/>
      <c r="FQ45" s="11"/>
      <c r="FR45" s="11"/>
      <c r="FS45" s="11"/>
      <c r="FT45" s="11"/>
      <c r="FU45" s="11"/>
      <c r="FV45" s="11"/>
      <c r="FW45" s="11"/>
      <c r="FX45" s="11"/>
      <c r="FY45" s="11"/>
      <c r="FZ45" s="11"/>
      <c r="GA45" s="11"/>
      <c r="GB45" s="11"/>
      <c r="GC45" s="11"/>
      <c r="GD45" s="11"/>
      <c r="GE45" s="11"/>
      <c r="GF45" s="11"/>
      <c r="GG45" s="11"/>
      <c r="GH45" s="11"/>
      <c r="GI45" s="11"/>
      <c r="GJ45" s="11"/>
      <c r="GK45" s="11"/>
      <c r="GL45" s="11"/>
      <c r="GM45" s="11"/>
      <c r="GN45" s="11"/>
      <c r="GO45" s="11"/>
      <c r="GP45" s="11"/>
      <c r="GQ45" s="11"/>
      <c r="GR45" s="11"/>
      <c r="GS45" s="11"/>
      <c r="GT45" s="11"/>
      <c r="GU45" s="11"/>
      <c r="GV45" s="11"/>
      <c r="GW45" s="11"/>
      <c r="GX45" s="11"/>
      <c r="GY45" s="11"/>
      <c r="GZ45" s="11"/>
      <c r="HA45" s="11"/>
      <c r="HB45" s="11"/>
      <c r="HC45" s="11"/>
      <c r="HD45" s="11"/>
      <c r="HE45" s="11"/>
      <c r="HF45" s="11"/>
      <c r="HG45" s="11"/>
      <c r="HH45" s="11"/>
      <c r="HI45" s="11"/>
      <c r="HJ45" s="11"/>
      <c r="HK45" s="11"/>
      <c r="HL45" s="11"/>
      <c r="HM45" s="11"/>
      <c r="HN45" s="11"/>
      <c r="HO45" s="11"/>
      <c r="HP45" s="11"/>
      <c r="HQ45" s="11"/>
      <c r="HR45" s="11"/>
      <c r="HS45" s="11"/>
      <c r="HT45" s="11"/>
      <c r="HU45" s="11"/>
      <c r="HV45" s="11"/>
      <c r="HW45" s="11"/>
      <c r="HX45" s="11"/>
      <c r="HY45" s="11"/>
      <c r="HZ45" s="11"/>
      <c r="IA45" s="11"/>
      <c r="IB45" s="11"/>
      <c r="IC45" s="11"/>
      <c r="ID45" s="11"/>
      <c r="IE45" s="11"/>
      <c r="IF45" s="11"/>
      <c r="IG45" s="11"/>
      <c r="IH45" s="11"/>
      <c r="II45" s="11"/>
      <c r="IJ45" s="11"/>
      <c r="IK45" s="11"/>
      <c r="IL45" s="11"/>
      <c r="IM45" s="11"/>
      <c r="IN45" s="11"/>
      <c r="IO45" s="11"/>
      <c r="IP45" s="11"/>
      <c r="IQ45" s="11"/>
      <c r="IR45" s="11"/>
      <c r="IS45" s="11"/>
      <c r="IT45" s="11"/>
    </row>
    <row r="46" spans="1:254" s="14" customFormat="1" ht="30" customHeight="1">
      <c r="A46" s="43"/>
      <c r="B46" s="44"/>
      <c r="C46" s="45"/>
      <c r="D46" s="32">
        <v>42</v>
      </c>
      <c r="E46" s="69" t="s">
        <v>204</v>
      </c>
      <c r="F46" s="62" t="s">
        <v>22</v>
      </c>
      <c r="G46" s="57" t="s">
        <v>205</v>
      </c>
      <c r="H46" s="57" t="s">
        <v>206</v>
      </c>
      <c r="I46" s="69" t="s">
        <v>25</v>
      </c>
      <c r="J46" s="75">
        <v>202204</v>
      </c>
      <c r="K46" s="75">
        <v>202503</v>
      </c>
      <c r="L46" s="57" t="s">
        <v>26</v>
      </c>
      <c r="M46" s="57" t="s">
        <v>27</v>
      </c>
      <c r="N46" s="57" t="s">
        <v>28</v>
      </c>
      <c r="O46" s="57" t="s">
        <v>29</v>
      </c>
      <c r="P46" s="62">
        <f t="shared" si="9"/>
        <v>5940</v>
      </c>
      <c r="Q46" s="82">
        <f t="shared" si="10"/>
        <v>2729.8500000000004</v>
      </c>
      <c r="R46" s="82">
        <f t="shared" si="11"/>
        <v>8669.85</v>
      </c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1"/>
      <c r="EU46" s="11"/>
      <c r="EV46" s="11"/>
      <c r="EW46" s="11"/>
      <c r="EX46" s="11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  <c r="FJ46" s="11"/>
      <c r="FK46" s="11"/>
      <c r="FL46" s="11"/>
      <c r="FM46" s="11"/>
      <c r="FN46" s="11"/>
      <c r="FO46" s="11"/>
      <c r="FP46" s="11"/>
      <c r="FQ46" s="11"/>
      <c r="FR46" s="11"/>
      <c r="FS46" s="11"/>
      <c r="FT46" s="11"/>
      <c r="FU46" s="11"/>
      <c r="FV46" s="11"/>
      <c r="FW46" s="11"/>
      <c r="FX46" s="11"/>
      <c r="FY46" s="11"/>
      <c r="FZ46" s="11"/>
      <c r="GA46" s="11"/>
      <c r="GB46" s="11"/>
      <c r="GC46" s="11"/>
      <c r="GD46" s="11"/>
      <c r="GE46" s="11"/>
      <c r="GF46" s="11"/>
      <c r="GG46" s="11"/>
      <c r="GH46" s="11"/>
      <c r="GI46" s="11"/>
      <c r="GJ46" s="11"/>
      <c r="GK46" s="11"/>
      <c r="GL46" s="11"/>
      <c r="GM46" s="11"/>
      <c r="GN46" s="11"/>
      <c r="GO46" s="11"/>
      <c r="GP46" s="11"/>
      <c r="GQ46" s="11"/>
      <c r="GR46" s="11"/>
      <c r="GS46" s="11"/>
      <c r="GT46" s="11"/>
      <c r="GU46" s="11"/>
      <c r="GV46" s="11"/>
      <c r="GW46" s="11"/>
      <c r="GX46" s="11"/>
      <c r="GY46" s="11"/>
      <c r="GZ46" s="11"/>
      <c r="HA46" s="11"/>
      <c r="HB46" s="11"/>
      <c r="HC46" s="11"/>
      <c r="HD46" s="11"/>
      <c r="HE46" s="11"/>
      <c r="HF46" s="11"/>
      <c r="HG46" s="11"/>
      <c r="HH46" s="11"/>
      <c r="HI46" s="11"/>
      <c r="HJ46" s="11"/>
      <c r="HK46" s="11"/>
      <c r="HL46" s="11"/>
      <c r="HM46" s="11"/>
      <c r="HN46" s="11"/>
      <c r="HO46" s="11"/>
      <c r="HP46" s="11"/>
      <c r="HQ46" s="11"/>
      <c r="HR46" s="11"/>
      <c r="HS46" s="11"/>
      <c r="HT46" s="11"/>
      <c r="HU46" s="11"/>
      <c r="HV46" s="11"/>
      <c r="HW46" s="11"/>
      <c r="HX46" s="11"/>
      <c r="HY46" s="11"/>
      <c r="HZ46" s="11"/>
      <c r="IA46" s="11"/>
      <c r="IB46" s="11"/>
      <c r="IC46" s="11"/>
      <c r="ID46" s="11"/>
      <c r="IE46" s="11"/>
      <c r="IF46" s="11"/>
      <c r="IG46" s="11"/>
      <c r="IH46" s="11"/>
      <c r="II46" s="11"/>
      <c r="IJ46" s="11"/>
      <c r="IK46" s="11"/>
      <c r="IL46" s="11"/>
      <c r="IM46" s="11"/>
      <c r="IN46" s="11"/>
      <c r="IO46" s="11"/>
      <c r="IP46" s="11"/>
      <c r="IQ46" s="11"/>
      <c r="IR46" s="11"/>
      <c r="IS46" s="11"/>
      <c r="IT46" s="11"/>
    </row>
    <row r="47" spans="1:254" s="14" customFormat="1" ht="30" customHeight="1">
      <c r="A47" s="43"/>
      <c r="B47" s="44"/>
      <c r="C47" s="45"/>
      <c r="D47" s="32">
        <v>43</v>
      </c>
      <c r="E47" s="69" t="s">
        <v>207</v>
      </c>
      <c r="F47" s="62" t="s">
        <v>22</v>
      </c>
      <c r="G47" s="57" t="s">
        <v>208</v>
      </c>
      <c r="H47" s="57" t="s">
        <v>209</v>
      </c>
      <c r="I47" s="69" t="s">
        <v>25</v>
      </c>
      <c r="J47" s="75">
        <v>202205</v>
      </c>
      <c r="K47" s="75">
        <v>202504</v>
      </c>
      <c r="L47" s="57" t="s">
        <v>26</v>
      </c>
      <c r="M47" s="57" t="s">
        <v>27</v>
      </c>
      <c r="N47" s="57" t="s">
        <v>28</v>
      </c>
      <c r="O47" s="57" t="s">
        <v>29</v>
      </c>
      <c r="P47" s="62">
        <f t="shared" si="9"/>
        <v>5940</v>
      </c>
      <c r="Q47" s="82">
        <f t="shared" si="10"/>
        <v>2729.8500000000004</v>
      </c>
      <c r="R47" s="82">
        <f t="shared" si="11"/>
        <v>8669.85</v>
      </c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  <c r="FL47" s="11"/>
      <c r="FM47" s="11"/>
      <c r="FN47" s="11"/>
      <c r="FO47" s="11"/>
      <c r="FP47" s="11"/>
      <c r="FQ47" s="11"/>
      <c r="FR47" s="11"/>
      <c r="FS47" s="11"/>
      <c r="FT47" s="11"/>
      <c r="FU47" s="11"/>
      <c r="FV47" s="11"/>
      <c r="FW47" s="11"/>
      <c r="FX47" s="11"/>
      <c r="FY47" s="11"/>
      <c r="FZ47" s="11"/>
      <c r="GA47" s="11"/>
      <c r="GB47" s="11"/>
      <c r="GC47" s="11"/>
      <c r="GD47" s="11"/>
      <c r="GE47" s="11"/>
      <c r="GF47" s="11"/>
      <c r="GG47" s="11"/>
      <c r="GH47" s="11"/>
      <c r="GI47" s="11"/>
      <c r="GJ47" s="11"/>
      <c r="GK47" s="11"/>
      <c r="GL47" s="11"/>
      <c r="GM47" s="11"/>
      <c r="GN47" s="11"/>
      <c r="GO47" s="11"/>
      <c r="GP47" s="11"/>
      <c r="GQ47" s="11"/>
      <c r="GR47" s="11"/>
      <c r="GS47" s="11"/>
      <c r="GT47" s="11"/>
      <c r="GU47" s="11"/>
      <c r="GV47" s="11"/>
      <c r="GW47" s="11"/>
      <c r="GX47" s="11"/>
      <c r="GY47" s="11"/>
      <c r="GZ47" s="11"/>
      <c r="HA47" s="11"/>
      <c r="HB47" s="11"/>
      <c r="HC47" s="11"/>
      <c r="HD47" s="11"/>
      <c r="HE47" s="11"/>
      <c r="HF47" s="11"/>
      <c r="HG47" s="11"/>
      <c r="HH47" s="11"/>
      <c r="HI47" s="11"/>
      <c r="HJ47" s="11"/>
      <c r="HK47" s="11"/>
      <c r="HL47" s="11"/>
      <c r="HM47" s="11"/>
      <c r="HN47" s="11"/>
      <c r="HO47" s="11"/>
      <c r="HP47" s="11"/>
      <c r="HQ47" s="11"/>
      <c r="HR47" s="11"/>
      <c r="HS47" s="11"/>
      <c r="HT47" s="11"/>
      <c r="HU47" s="11"/>
      <c r="HV47" s="11"/>
      <c r="HW47" s="11"/>
      <c r="HX47" s="11"/>
      <c r="HY47" s="11"/>
      <c r="HZ47" s="11"/>
      <c r="IA47" s="11"/>
      <c r="IB47" s="11"/>
      <c r="IC47" s="11"/>
      <c r="ID47" s="11"/>
      <c r="IE47" s="11"/>
      <c r="IF47" s="11"/>
      <c r="IG47" s="11"/>
      <c r="IH47" s="11"/>
      <c r="II47" s="11"/>
      <c r="IJ47" s="11"/>
      <c r="IK47" s="11"/>
      <c r="IL47" s="11"/>
      <c r="IM47" s="11"/>
      <c r="IN47" s="11"/>
      <c r="IO47" s="11"/>
      <c r="IP47" s="11"/>
      <c r="IQ47" s="11"/>
      <c r="IR47" s="11"/>
      <c r="IS47" s="11"/>
      <c r="IT47" s="11"/>
    </row>
    <row r="48" spans="1:254" s="14" customFormat="1" ht="27" customHeight="1">
      <c r="A48" s="43"/>
      <c r="B48" s="44"/>
      <c r="C48" s="45"/>
      <c r="D48" s="32">
        <v>44</v>
      </c>
      <c r="E48" s="69" t="s">
        <v>210</v>
      </c>
      <c r="F48" s="62" t="s">
        <v>58</v>
      </c>
      <c r="G48" s="57" t="s">
        <v>211</v>
      </c>
      <c r="H48" s="57" t="s">
        <v>212</v>
      </c>
      <c r="I48" s="69" t="s">
        <v>146</v>
      </c>
      <c r="J48" s="75">
        <v>202205</v>
      </c>
      <c r="K48" s="75">
        <v>202504</v>
      </c>
      <c r="L48" s="57" t="s">
        <v>26</v>
      </c>
      <c r="M48" s="57" t="s">
        <v>27</v>
      </c>
      <c r="N48" s="57" t="s">
        <v>28</v>
      </c>
      <c r="O48" s="57" t="s">
        <v>29</v>
      </c>
      <c r="P48" s="62">
        <f t="shared" si="9"/>
        <v>5940</v>
      </c>
      <c r="Q48" s="82">
        <f t="shared" si="10"/>
        <v>2729.8500000000004</v>
      </c>
      <c r="R48" s="82">
        <f t="shared" si="11"/>
        <v>8669.85</v>
      </c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  <c r="FJ48" s="11"/>
      <c r="FK48" s="11"/>
      <c r="FL48" s="11"/>
      <c r="FM48" s="11"/>
      <c r="FN48" s="11"/>
      <c r="FO48" s="11"/>
      <c r="FP48" s="11"/>
      <c r="FQ48" s="11"/>
      <c r="FR48" s="11"/>
      <c r="FS48" s="11"/>
      <c r="FT48" s="11"/>
      <c r="FU48" s="11"/>
      <c r="FV48" s="11"/>
      <c r="FW48" s="11"/>
      <c r="FX48" s="11"/>
      <c r="FY48" s="11"/>
      <c r="FZ48" s="11"/>
      <c r="GA48" s="11"/>
      <c r="GB48" s="11"/>
      <c r="GC48" s="11"/>
      <c r="GD48" s="11"/>
      <c r="GE48" s="11"/>
      <c r="GF48" s="11"/>
      <c r="GG48" s="11"/>
      <c r="GH48" s="11"/>
      <c r="GI48" s="11"/>
      <c r="GJ48" s="11"/>
      <c r="GK48" s="11"/>
      <c r="GL48" s="11"/>
      <c r="GM48" s="11"/>
      <c r="GN48" s="11"/>
      <c r="GO48" s="11"/>
      <c r="GP48" s="11"/>
      <c r="GQ48" s="11"/>
      <c r="GR48" s="11"/>
      <c r="GS48" s="11"/>
      <c r="GT48" s="11"/>
      <c r="GU48" s="11"/>
      <c r="GV48" s="11"/>
      <c r="GW48" s="11"/>
      <c r="GX48" s="11"/>
      <c r="GY48" s="11"/>
      <c r="GZ48" s="11"/>
      <c r="HA48" s="11"/>
      <c r="HB48" s="11"/>
      <c r="HC48" s="11"/>
      <c r="HD48" s="11"/>
      <c r="HE48" s="11"/>
      <c r="HF48" s="11"/>
      <c r="HG48" s="11"/>
      <c r="HH48" s="11"/>
      <c r="HI48" s="11"/>
      <c r="HJ48" s="11"/>
      <c r="HK48" s="11"/>
      <c r="HL48" s="11"/>
      <c r="HM48" s="11"/>
      <c r="HN48" s="11"/>
      <c r="HO48" s="11"/>
      <c r="HP48" s="11"/>
      <c r="HQ48" s="11"/>
      <c r="HR48" s="11"/>
      <c r="HS48" s="11"/>
      <c r="HT48" s="11"/>
      <c r="HU48" s="11"/>
      <c r="HV48" s="11"/>
      <c r="HW48" s="11"/>
      <c r="HX48" s="11"/>
      <c r="HY48" s="11"/>
      <c r="HZ48" s="11"/>
      <c r="IA48" s="11"/>
      <c r="IB48" s="11"/>
      <c r="IC48" s="11"/>
      <c r="ID48" s="11"/>
      <c r="IE48" s="11"/>
      <c r="IF48" s="11"/>
      <c r="IG48" s="11"/>
      <c r="IH48" s="11"/>
      <c r="II48" s="11"/>
      <c r="IJ48" s="11"/>
      <c r="IK48" s="11"/>
      <c r="IL48" s="11"/>
      <c r="IM48" s="11"/>
      <c r="IN48" s="11"/>
      <c r="IO48" s="11"/>
      <c r="IP48" s="11"/>
      <c r="IQ48" s="11"/>
      <c r="IR48" s="11"/>
      <c r="IS48" s="11"/>
      <c r="IT48" s="11"/>
    </row>
    <row r="49" spans="1:254" s="14" customFormat="1" ht="30" customHeight="1">
      <c r="A49" s="43"/>
      <c r="B49" s="44"/>
      <c r="C49" s="45"/>
      <c r="D49" s="32">
        <v>45</v>
      </c>
      <c r="E49" s="69" t="s">
        <v>213</v>
      </c>
      <c r="F49" s="62" t="s">
        <v>22</v>
      </c>
      <c r="G49" s="57" t="s">
        <v>214</v>
      </c>
      <c r="H49" s="57" t="s">
        <v>215</v>
      </c>
      <c r="I49" s="57" t="s">
        <v>25</v>
      </c>
      <c r="J49" s="75">
        <v>202206</v>
      </c>
      <c r="K49" s="75">
        <v>202505</v>
      </c>
      <c r="L49" s="57" t="s">
        <v>26</v>
      </c>
      <c r="M49" s="57" t="s">
        <v>27</v>
      </c>
      <c r="N49" s="57" t="s">
        <v>28</v>
      </c>
      <c r="O49" s="57" t="s">
        <v>29</v>
      </c>
      <c r="P49" s="62">
        <f t="shared" si="9"/>
        <v>5940</v>
      </c>
      <c r="Q49" s="82">
        <f t="shared" si="10"/>
        <v>2729.8500000000004</v>
      </c>
      <c r="R49" s="82">
        <f t="shared" si="11"/>
        <v>8669.85</v>
      </c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1"/>
      <c r="EU49" s="11"/>
      <c r="EV49" s="11"/>
      <c r="EW49" s="11"/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  <c r="FJ49" s="11"/>
      <c r="FK49" s="11"/>
      <c r="FL49" s="11"/>
      <c r="FM49" s="11"/>
      <c r="FN49" s="11"/>
      <c r="FO49" s="11"/>
      <c r="FP49" s="11"/>
      <c r="FQ49" s="11"/>
      <c r="FR49" s="11"/>
      <c r="FS49" s="11"/>
      <c r="FT49" s="11"/>
      <c r="FU49" s="11"/>
      <c r="FV49" s="11"/>
      <c r="FW49" s="11"/>
      <c r="FX49" s="11"/>
      <c r="FY49" s="11"/>
      <c r="FZ49" s="11"/>
      <c r="GA49" s="11"/>
      <c r="GB49" s="11"/>
      <c r="GC49" s="11"/>
      <c r="GD49" s="11"/>
      <c r="GE49" s="11"/>
      <c r="GF49" s="11"/>
      <c r="GG49" s="11"/>
      <c r="GH49" s="11"/>
      <c r="GI49" s="11"/>
      <c r="GJ49" s="11"/>
      <c r="GK49" s="11"/>
      <c r="GL49" s="11"/>
      <c r="GM49" s="11"/>
      <c r="GN49" s="11"/>
      <c r="GO49" s="11"/>
      <c r="GP49" s="11"/>
      <c r="GQ49" s="11"/>
      <c r="GR49" s="11"/>
      <c r="GS49" s="11"/>
      <c r="GT49" s="11"/>
      <c r="GU49" s="11"/>
      <c r="GV49" s="11"/>
      <c r="GW49" s="11"/>
      <c r="GX49" s="11"/>
      <c r="GY49" s="11"/>
      <c r="GZ49" s="11"/>
      <c r="HA49" s="11"/>
      <c r="HB49" s="11"/>
      <c r="HC49" s="11"/>
      <c r="HD49" s="11"/>
      <c r="HE49" s="11"/>
      <c r="HF49" s="11"/>
      <c r="HG49" s="11"/>
      <c r="HH49" s="11"/>
      <c r="HI49" s="11"/>
      <c r="HJ49" s="11"/>
      <c r="HK49" s="11"/>
      <c r="HL49" s="11"/>
      <c r="HM49" s="11"/>
      <c r="HN49" s="11"/>
      <c r="HO49" s="11"/>
      <c r="HP49" s="11"/>
      <c r="HQ49" s="11"/>
      <c r="HR49" s="11"/>
      <c r="HS49" s="11"/>
      <c r="HT49" s="11"/>
      <c r="HU49" s="11"/>
      <c r="HV49" s="11"/>
      <c r="HW49" s="11"/>
      <c r="HX49" s="11"/>
      <c r="HY49" s="11"/>
      <c r="HZ49" s="11"/>
      <c r="IA49" s="11"/>
      <c r="IB49" s="11"/>
      <c r="IC49" s="11"/>
      <c r="ID49" s="11"/>
      <c r="IE49" s="11"/>
      <c r="IF49" s="11"/>
      <c r="IG49" s="11"/>
      <c r="IH49" s="11"/>
      <c r="II49" s="11"/>
      <c r="IJ49" s="11"/>
      <c r="IK49" s="11"/>
      <c r="IL49" s="11"/>
      <c r="IM49" s="11"/>
      <c r="IN49" s="11"/>
      <c r="IO49" s="11"/>
      <c r="IP49" s="11"/>
      <c r="IQ49" s="11"/>
      <c r="IR49" s="11"/>
      <c r="IS49" s="11"/>
      <c r="IT49" s="11"/>
    </row>
    <row r="50" spans="1:254" s="14" customFormat="1" ht="30" customHeight="1">
      <c r="A50" s="43"/>
      <c r="B50" s="44"/>
      <c r="C50" s="45"/>
      <c r="D50" s="32">
        <v>46</v>
      </c>
      <c r="E50" s="69" t="s">
        <v>216</v>
      </c>
      <c r="F50" s="62" t="s">
        <v>22</v>
      </c>
      <c r="G50" s="57" t="s">
        <v>217</v>
      </c>
      <c r="H50" s="57" t="s">
        <v>218</v>
      </c>
      <c r="I50" s="57" t="s">
        <v>98</v>
      </c>
      <c r="J50" s="75">
        <v>202206</v>
      </c>
      <c r="K50" s="75">
        <v>202505</v>
      </c>
      <c r="L50" s="57" t="s">
        <v>26</v>
      </c>
      <c r="M50" s="57" t="s">
        <v>27</v>
      </c>
      <c r="N50" s="57" t="s">
        <v>28</v>
      </c>
      <c r="O50" s="57" t="s">
        <v>29</v>
      </c>
      <c r="P50" s="62">
        <f t="shared" si="9"/>
        <v>5940</v>
      </c>
      <c r="Q50" s="82">
        <f t="shared" si="10"/>
        <v>2729.8500000000004</v>
      </c>
      <c r="R50" s="82">
        <f t="shared" si="11"/>
        <v>8669.85</v>
      </c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  <c r="FN50" s="11"/>
      <c r="FO50" s="11"/>
      <c r="FP50" s="11"/>
      <c r="FQ50" s="11"/>
      <c r="FR50" s="11"/>
      <c r="FS50" s="11"/>
      <c r="FT50" s="11"/>
      <c r="FU50" s="11"/>
      <c r="FV50" s="11"/>
      <c r="FW50" s="11"/>
      <c r="FX50" s="11"/>
      <c r="FY50" s="11"/>
      <c r="FZ50" s="11"/>
      <c r="GA50" s="11"/>
      <c r="GB50" s="11"/>
      <c r="GC50" s="11"/>
      <c r="GD50" s="11"/>
      <c r="GE50" s="11"/>
      <c r="GF50" s="11"/>
      <c r="GG50" s="11"/>
      <c r="GH50" s="11"/>
      <c r="GI50" s="11"/>
      <c r="GJ50" s="11"/>
      <c r="GK50" s="11"/>
      <c r="GL50" s="11"/>
      <c r="GM50" s="11"/>
      <c r="GN50" s="11"/>
      <c r="GO50" s="11"/>
      <c r="GP50" s="11"/>
      <c r="GQ50" s="11"/>
      <c r="GR50" s="11"/>
      <c r="GS50" s="11"/>
      <c r="GT50" s="11"/>
      <c r="GU50" s="11"/>
      <c r="GV50" s="11"/>
      <c r="GW50" s="11"/>
      <c r="GX50" s="11"/>
      <c r="GY50" s="11"/>
      <c r="GZ50" s="11"/>
      <c r="HA50" s="11"/>
      <c r="HB50" s="11"/>
      <c r="HC50" s="11"/>
      <c r="HD50" s="11"/>
      <c r="HE50" s="11"/>
      <c r="HF50" s="11"/>
      <c r="HG50" s="11"/>
      <c r="HH50" s="11"/>
      <c r="HI50" s="11"/>
      <c r="HJ50" s="11"/>
      <c r="HK50" s="11"/>
      <c r="HL50" s="11"/>
      <c r="HM50" s="11"/>
      <c r="HN50" s="11"/>
      <c r="HO50" s="11"/>
      <c r="HP50" s="11"/>
      <c r="HQ50" s="11"/>
      <c r="HR50" s="11"/>
      <c r="HS50" s="11"/>
      <c r="HT50" s="11"/>
      <c r="HU50" s="11"/>
      <c r="HV50" s="11"/>
      <c r="HW50" s="11"/>
      <c r="HX50" s="11"/>
      <c r="HY50" s="11"/>
      <c r="HZ50" s="11"/>
      <c r="IA50" s="11"/>
      <c r="IB50" s="11"/>
      <c r="IC50" s="11"/>
      <c r="ID50" s="11"/>
      <c r="IE50" s="11"/>
      <c r="IF50" s="11"/>
      <c r="IG50" s="11"/>
      <c r="IH50" s="11"/>
      <c r="II50" s="11"/>
      <c r="IJ50" s="11"/>
      <c r="IK50" s="11"/>
      <c r="IL50" s="11"/>
      <c r="IM50" s="11"/>
      <c r="IN50" s="11"/>
      <c r="IO50" s="11"/>
      <c r="IP50" s="11"/>
      <c r="IQ50" s="11"/>
      <c r="IR50" s="11"/>
      <c r="IS50" s="11"/>
      <c r="IT50" s="11"/>
    </row>
    <row r="51" spans="1:254" s="14" customFormat="1" ht="24.75" customHeight="1">
      <c r="A51" s="43"/>
      <c r="B51" s="44"/>
      <c r="C51" s="45"/>
      <c r="D51" s="32">
        <v>47</v>
      </c>
      <c r="E51" s="57" t="s">
        <v>219</v>
      </c>
      <c r="F51" s="57" t="s">
        <v>58</v>
      </c>
      <c r="G51" s="57" t="s">
        <v>220</v>
      </c>
      <c r="H51" s="57" t="s">
        <v>221</v>
      </c>
      <c r="I51" s="57" t="s">
        <v>98</v>
      </c>
      <c r="J51" s="57" t="s">
        <v>222</v>
      </c>
      <c r="K51" s="57" t="s">
        <v>223</v>
      </c>
      <c r="L51" s="57" t="s">
        <v>26</v>
      </c>
      <c r="M51" s="57" t="s">
        <v>27</v>
      </c>
      <c r="N51" s="57" t="s">
        <v>28</v>
      </c>
      <c r="O51" s="57" t="s">
        <v>29</v>
      </c>
      <c r="P51" s="62">
        <f t="shared" si="9"/>
        <v>5940</v>
      </c>
      <c r="Q51" s="82">
        <f t="shared" si="10"/>
        <v>2729.8500000000004</v>
      </c>
      <c r="R51" s="82">
        <f t="shared" si="11"/>
        <v>8669.85</v>
      </c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  <c r="EO51" s="11"/>
      <c r="EP51" s="11"/>
      <c r="EQ51" s="11"/>
      <c r="ER51" s="11"/>
      <c r="ES51" s="11"/>
      <c r="ET51" s="11"/>
      <c r="EU51" s="11"/>
      <c r="EV51" s="11"/>
      <c r="EW51" s="11"/>
      <c r="EX51" s="11"/>
      <c r="EY51" s="11"/>
      <c r="EZ51" s="11"/>
      <c r="FA51" s="11"/>
      <c r="FB51" s="11"/>
      <c r="FC51" s="11"/>
      <c r="FD51" s="11"/>
      <c r="FE51" s="11"/>
      <c r="FF51" s="11"/>
      <c r="FG51" s="11"/>
      <c r="FH51" s="11"/>
      <c r="FI51" s="11"/>
      <c r="FJ51" s="11"/>
      <c r="FK51" s="11"/>
      <c r="FL51" s="11"/>
      <c r="FM51" s="11"/>
      <c r="FN51" s="11"/>
      <c r="FO51" s="11"/>
      <c r="FP51" s="11"/>
      <c r="FQ51" s="11"/>
      <c r="FR51" s="11"/>
      <c r="FS51" s="11"/>
      <c r="FT51" s="11"/>
      <c r="FU51" s="11"/>
      <c r="FV51" s="11"/>
      <c r="FW51" s="11"/>
      <c r="FX51" s="11"/>
      <c r="FY51" s="11"/>
      <c r="FZ51" s="11"/>
      <c r="GA51" s="11"/>
      <c r="GB51" s="11"/>
      <c r="GC51" s="11"/>
      <c r="GD51" s="11"/>
      <c r="GE51" s="11"/>
      <c r="GF51" s="11"/>
      <c r="GG51" s="11"/>
      <c r="GH51" s="11"/>
      <c r="GI51" s="11"/>
      <c r="GJ51" s="11"/>
      <c r="GK51" s="11"/>
      <c r="GL51" s="11"/>
      <c r="GM51" s="11"/>
      <c r="GN51" s="11"/>
      <c r="GO51" s="11"/>
      <c r="GP51" s="11"/>
      <c r="GQ51" s="11"/>
      <c r="GR51" s="11"/>
      <c r="GS51" s="11"/>
      <c r="GT51" s="11"/>
      <c r="GU51" s="11"/>
      <c r="GV51" s="11"/>
      <c r="GW51" s="11"/>
      <c r="GX51" s="11"/>
      <c r="GY51" s="11"/>
      <c r="GZ51" s="11"/>
      <c r="HA51" s="11"/>
      <c r="HB51" s="11"/>
      <c r="HC51" s="11"/>
      <c r="HD51" s="11"/>
      <c r="HE51" s="11"/>
      <c r="HF51" s="11"/>
      <c r="HG51" s="11"/>
      <c r="HH51" s="11"/>
      <c r="HI51" s="11"/>
      <c r="HJ51" s="11"/>
      <c r="HK51" s="11"/>
      <c r="HL51" s="11"/>
      <c r="HM51" s="11"/>
      <c r="HN51" s="11"/>
      <c r="HO51" s="11"/>
      <c r="HP51" s="11"/>
      <c r="HQ51" s="11"/>
      <c r="HR51" s="11"/>
      <c r="HS51" s="11"/>
      <c r="HT51" s="11"/>
      <c r="HU51" s="11"/>
      <c r="HV51" s="11"/>
      <c r="HW51" s="11"/>
      <c r="HX51" s="11"/>
      <c r="HY51" s="11"/>
      <c r="HZ51" s="11"/>
      <c r="IA51" s="11"/>
      <c r="IB51" s="11"/>
      <c r="IC51" s="11"/>
      <c r="ID51" s="11"/>
      <c r="IE51" s="11"/>
      <c r="IF51" s="11"/>
      <c r="IG51" s="11"/>
      <c r="IH51" s="11"/>
      <c r="II51" s="11"/>
      <c r="IJ51" s="11"/>
      <c r="IK51" s="11"/>
      <c r="IL51" s="11"/>
      <c r="IM51" s="11"/>
      <c r="IN51" s="11"/>
      <c r="IO51" s="11"/>
      <c r="IP51" s="11"/>
      <c r="IQ51" s="11"/>
      <c r="IR51" s="11"/>
      <c r="IS51" s="11"/>
      <c r="IT51" s="11"/>
    </row>
    <row r="52" spans="1:254" s="14" customFormat="1" ht="24.75" customHeight="1">
      <c r="A52" s="43"/>
      <c r="B52" s="44"/>
      <c r="C52" s="45"/>
      <c r="D52" s="32">
        <v>48</v>
      </c>
      <c r="E52" s="57" t="s">
        <v>224</v>
      </c>
      <c r="F52" s="57" t="s">
        <v>58</v>
      </c>
      <c r="G52" s="57" t="s">
        <v>225</v>
      </c>
      <c r="H52" s="57" t="s">
        <v>226</v>
      </c>
      <c r="I52" s="57" t="s">
        <v>146</v>
      </c>
      <c r="J52" s="57" t="s">
        <v>222</v>
      </c>
      <c r="K52" s="57" t="s">
        <v>223</v>
      </c>
      <c r="L52" s="57" t="s">
        <v>26</v>
      </c>
      <c r="M52" s="57" t="s">
        <v>27</v>
      </c>
      <c r="N52" s="57" t="s">
        <v>28</v>
      </c>
      <c r="O52" s="57" t="s">
        <v>29</v>
      </c>
      <c r="P52" s="62">
        <f t="shared" si="9"/>
        <v>5940</v>
      </c>
      <c r="Q52" s="82">
        <f t="shared" si="10"/>
        <v>2729.8500000000004</v>
      </c>
      <c r="R52" s="82">
        <f t="shared" si="11"/>
        <v>8669.85</v>
      </c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  <c r="EO52" s="11"/>
      <c r="EP52" s="11"/>
      <c r="EQ52" s="11"/>
      <c r="ER52" s="11"/>
      <c r="ES52" s="11"/>
      <c r="ET52" s="11"/>
      <c r="EU52" s="11"/>
      <c r="EV52" s="11"/>
      <c r="EW52" s="11"/>
      <c r="EX52" s="11"/>
      <c r="EY52" s="11"/>
      <c r="EZ52" s="11"/>
      <c r="FA52" s="11"/>
      <c r="FB52" s="11"/>
      <c r="FC52" s="11"/>
      <c r="FD52" s="11"/>
      <c r="FE52" s="11"/>
      <c r="FF52" s="11"/>
      <c r="FG52" s="11"/>
      <c r="FH52" s="11"/>
      <c r="FI52" s="11"/>
      <c r="FJ52" s="11"/>
      <c r="FK52" s="11"/>
      <c r="FL52" s="11"/>
      <c r="FM52" s="11"/>
      <c r="FN52" s="11"/>
      <c r="FO52" s="11"/>
      <c r="FP52" s="11"/>
      <c r="FQ52" s="11"/>
      <c r="FR52" s="11"/>
      <c r="FS52" s="11"/>
      <c r="FT52" s="11"/>
      <c r="FU52" s="11"/>
      <c r="FV52" s="11"/>
      <c r="FW52" s="11"/>
      <c r="FX52" s="11"/>
      <c r="FY52" s="11"/>
      <c r="FZ52" s="11"/>
      <c r="GA52" s="11"/>
      <c r="GB52" s="11"/>
      <c r="GC52" s="11"/>
      <c r="GD52" s="11"/>
      <c r="GE52" s="11"/>
      <c r="GF52" s="11"/>
      <c r="GG52" s="11"/>
      <c r="GH52" s="11"/>
      <c r="GI52" s="11"/>
      <c r="GJ52" s="11"/>
      <c r="GK52" s="11"/>
      <c r="GL52" s="11"/>
      <c r="GM52" s="11"/>
      <c r="GN52" s="11"/>
      <c r="GO52" s="11"/>
      <c r="GP52" s="11"/>
      <c r="GQ52" s="11"/>
      <c r="GR52" s="11"/>
      <c r="GS52" s="11"/>
      <c r="GT52" s="11"/>
      <c r="GU52" s="11"/>
      <c r="GV52" s="11"/>
      <c r="GW52" s="11"/>
      <c r="GX52" s="11"/>
      <c r="GY52" s="11"/>
      <c r="GZ52" s="11"/>
      <c r="HA52" s="11"/>
      <c r="HB52" s="11"/>
      <c r="HC52" s="11"/>
      <c r="HD52" s="11"/>
      <c r="HE52" s="11"/>
      <c r="HF52" s="11"/>
      <c r="HG52" s="11"/>
      <c r="HH52" s="11"/>
      <c r="HI52" s="11"/>
      <c r="HJ52" s="11"/>
      <c r="HK52" s="11"/>
      <c r="HL52" s="11"/>
      <c r="HM52" s="11"/>
      <c r="HN52" s="11"/>
      <c r="HO52" s="11"/>
      <c r="HP52" s="11"/>
      <c r="HQ52" s="11"/>
      <c r="HR52" s="11"/>
      <c r="HS52" s="11"/>
      <c r="HT52" s="11"/>
      <c r="HU52" s="11"/>
      <c r="HV52" s="11"/>
      <c r="HW52" s="11"/>
      <c r="HX52" s="11"/>
      <c r="HY52" s="11"/>
      <c r="HZ52" s="11"/>
      <c r="IA52" s="11"/>
      <c r="IB52" s="11"/>
      <c r="IC52" s="11"/>
      <c r="ID52" s="11"/>
      <c r="IE52" s="11"/>
      <c r="IF52" s="11"/>
      <c r="IG52" s="11"/>
      <c r="IH52" s="11"/>
      <c r="II52" s="11"/>
      <c r="IJ52" s="11"/>
      <c r="IK52" s="11"/>
      <c r="IL52" s="11"/>
      <c r="IM52" s="11"/>
      <c r="IN52" s="11"/>
      <c r="IO52" s="11"/>
      <c r="IP52" s="11"/>
      <c r="IQ52" s="11"/>
      <c r="IR52" s="11"/>
      <c r="IS52" s="11"/>
      <c r="IT52" s="11"/>
    </row>
    <row r="53" spans="1:254" s="14" customFormat="1" ht="30" customHeight="1">
      <c r="A53" s="43"/>
      <c r="B53" s="44"/>
      <c r="C53" s="45"/>
      <c r="D53" s="32">
        <v>49</v>
      </c>
      <c r="E53" s="69" t="s">
        <v>227</v>
      </c>
      <c r="F53" s="57" t="s">
        <v>58</v>
      </c>
      <c r="G53" s="57" t="s">
        <v>228</v>
      </c>
      <c r="H53" s="57" t="s">
        <v>229</v>
      </c>
      <c r="I53" s="69" t="s">
        <v>25</v>
      </c>
      <c r="J53" s="57" t="s">
        <v>77</v>
      </c>
      <c r="K53" s="57" t="s">
        <v>78</v>
      </c>
      <c r="L53" s="57" t="s">
        <v>26</v>
      </c>
      <c r="M53" s="57" t="s">
        <v>27</v>
      </c>
      <c r="N53" s="57" t="s">
        <v>28</v>
      </c>
      <c r="O53" s="57" t="s">
        <v>29</v>
      </c>
      <c r="P53" s="62">
        <f t="shared" si="9"/>
        <v>5940</v>
      </c>
      <c r="Q53" s="82">
        <f t="shared" si="10"/>
        <v>2729.8500000000004</v>
      </c>
      <c r="R53" s="82">
        <f t="shared" si="11"/>
        <v>8669.85</v>
      </c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  <c r="EO53" s="11"/>
      <c r="EP53" s="11"/>
      <c r="EQ53" s="11"/>
      <c r="ER53" s="11"/>
      <c r="ES53" s="11"/>
      <c r="ET53" s="11"/>
      <c r="EU53" s="11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1"/>
      <c r="FG53" s="11"/>
      <c r="FH53" s="11"/>
      <c r="FI53" s="11"/>
      <c r="FJ53" s="11"/>
      <c r="FK53" s="11"/>
      <c r="FL53" s="11"/>
      <c r="FM53" s="11"/>
      <c r="FN53" s="11"/>
      <c r="FO53" s="11"/>
      <c r="FP53" s="11"/>
      <c r="FQ53" s="11"/>
      <c r="FR53" s="11"/>
      <c r="FS53" s="11"/>
      <c r="FT53" s="11"/>
      <c r="FU53" s="11"/>
      <c r="FV53" s="11"/>
      <c r="FW53" s="11"/>
      <c r="FX53" s="11"/>
      <c r="FY53" s="11"/>
      <c r="FZ53" s="11"/>
      <c r="GA53" s="11"/>
      <c r="GB53" s="11"/>
      <c r="GC53" s="11"/>
      <c r="GD53" s="11"/>
      <c r="GE53" s="11"/>
      <c r="GF53" s="11"/>
      <c r="GG53" s="11"/>
      <c r="GH53" s="11"/>
      <c r="GI53" s="11"/>
      <c r="GJ53" s="11"/>
      <c r="GK53" s="11"/>
      <c r="GL53" s="11"/>
      <c r="GM53" s="11"/>
      <c r="GN53" s="11"/>
      <c r="GO53" s="11"/>
      <c r="GP53" s="11"/>
      <c r="GQ53" s="11"/>
      <c r="GR53" s="11"/>
      <c r="GS53" s="11"/>
      <c r="GT53" s="11"/>
      <c r="GU53" s="11"/>
      <c r="GV53" s="11"/>
      <c r="GW53" s="11"/>
      <c r="GX53" s="11"/>
      <c r="GY53" s="11"/>
      <c r="GZ53" s="11"/>
      <c r="HA53" s="11"/>
      <c r="HB53" s="11"/>
      <c r="HC53" s="11"/>
      <c r="HD53" s="11"/>
      <c r="HE53" s="11"/>
      <c r="HF53" s="11"/>
      <c r="HG53" s="11"/>
      <c r="HH53" s="11"/>
      <c r="HI53" s="11"/>
      <c r="HJ53" s="11"/>
      <c r="HK53" s="11"/>
      <c r="HL53" s="11"/>
      <c r="HM53" s="11"/>
      <c r="HN53" s="11"/>
      <c r="HO53" s="11"/>
      <c r="HP53" s="11"/>
      <c r="HQ53" s="11"/>
      <c r="HR53" s="11"/>
      <c r="HS53" s="11"/>
      <c r="HT53" s="11"/>
      <c r="HU53" s="11"/>
      <c r="HV53" s="11"/>
      <c r="HW53" s="11"/>
      <c r="HX53" s="11"/>
      <c r="HY53" s="11"/>
      <c r="HZ53" s="11"/>
      <c r="IA53" s="11"/>
      <c r="IB53" s="11"/>
      <c r="IC53" s="11"/>
      <c r="ID53" s="11"/>
      <c r="IE53" s="11"/>
      <c r="IF53" s="11"/>
      <c r="IG53" s="11"/>
      <c r="IH53" s="11"/>
      <c r="II53" s="11"/>
      <c r="IJ53" s="11"/>
      <c r="IK53" s="11"/>
      <c r="IL53" s="11"/>
      <c r="IM53" s="11"/>
      <c r="IN53" s="11"/>
      <c r="IO53" s="11"/>
      <c r="IP53" s="11"/>
      <c r="IQ53" s="11"/>
      <c r="IR53" s="11"/>
      <c r="IS53" s="11"/>
      <c r="IT53" s="11"/>
    </row>
    <row r="54" spans="1:254" s="14" customFormat="1" ht="30" customHeight="1">
      <c r="A54" s="43"/>
      <c r="B54" s="44"/>
      <c r="C54" s="45"/>
      <c r="D54" s="32">
        <v>50</v>
      </c>
      <c r="E54" s="69" t="s">
        <v>230</v>
      </c>
      <c r="F54" s="62" t="s">
        <v>22</v>
      </c>
      <c r="G54" s="57" t="s">
        <v>231</v>
      </c>
      <c r="H54" s="57" t="s">
        <v>232</v>
      </c>
      <c r="I54" s="69" t="s">
        <v>25</v>
      </c>
      <c r="J54" s="57" t="s">
        <v>37</v>
      </c>
      <c r="K54" s="57" t="s">
        <v>38</v>
      </c>
      <c r="L54" s="57" t="s">
        <v>26</v>
      </c>
      <c r="M54" s="57" t="s">
        <v>27</v>
      </c>
      <c r="N54" s="57" t="s">
        <v>28</v>
      </c>
      <c r="O54" s="57" t="s">
        <v>29</v>
      </c>
      <c r="P54" s="62">
        <f t="shared" si="9"/>
        <v>5940</v>
      </c>
      <c r="Q54" s="82">
        <f t="shared" si="10"/>
        <v>2729.8500000000004</v>
      </c>
      <c r="R54" s="82">
        <f t="shared" si="11"/>
        <v>8669.85</v>
      </c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</row>
    <row r="55" spans="1:254" s="14" customFormat="1" ht="30" customHeight="1">
      <c r="A55" s="43"/>
      <c r="B55" s="44"/>
      <c r="C55" s="45"/>
      <c r="D55" s="32">
        <v>51</v>
      </c>
      <c r="E55" s="69" t="s">
        <v>233</v>
      </c>
      <c r="F55" s="57" t="s">
        <v>58</v>
      </c>
      <c r="G55" s="57" t="s">
        <v>234</v>
      </c>
      <c r="H55" s="57" t="s">
        <v>235</v>
      </c>
      <c r="I55" s="69" t="s">
        <v>25</v>
      </c>
      <c r="J55" s="57" t="s">
        <v>37</v>
      </c>
      <c r="K55" s="57" t="s">
        <v>38</v>
      </c>
      <c r="L55" s="57" t="s">
        <v>26</v>
      </c>
      <c r="M55" s="57" t="s">
        <v>27</v>
      </c>
      <c r="N55" s="57" t="s">
        <v>28</v>
      </c>
      <c r="O55" s="57" t="s">
        <v>29</v>
      </c>
      <c r="P55" s="62">
        <f t="shared" si="9"/>
        <v>5940</v>
      </c>
      <c r="Q55" s="82">
        <f t="shared" si="10"/>
        <v>2729.8500000000004</v>
      </c>
      <c r="R55" s="82">
        <f t="shared" si="11"/>
        <v>8669.85</v>
      </c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</row>
    <row r="56" spans="1:254" s="14" customFormat="1" ht="30" customHeight="1">
      <c r="A56" s="43"/>
      <c r="B56" s="44"/>
      <c r="C56" s="45"/>
      <c r="D56" s="32">
        <v>52</v>
      </c>
      <c r="E56" s="69" t="s">
        <v>236</v>
      </c>
      <c r="F56" s="62" t="s">
        <v>58</v>
      </c>
      <c r="G56" s="57" t="s">
        <v>237</v>
      </c>
      <c r="H56" s="57" t="s">
        <v>238</v>
      </c>
      <c r="I56" s="69" t="s">
        <v>25</v>
      </c>
      <c r="J56" s="57" t="s">
        <v>85</v>
      </c>
      <c r="K56" s="57" t="s">
        <v>86</v>
      </c>
      <c r="L56" s="57" t="s">
        <v>26</v>
      </c>
      <c r="M56" s="57" t="s">
        <v>27</v>
      </c>
      <c r="N56" s="57" t="s">
        <v>28</v>
      </c>
      <c r="O56" s="57" t="s">
        <v>29</v>
      </c>
      <c r="P56" s="62">
        <f t="shared" si="9"/>
        <v>5940</v>
      </c>
      <c r="Q56" s="82">
        <f t="shared" si="10"/>
        <v>2729.8500000000004</v>
      </c>
      <c r="R56" s="82">
        <f t="shared" si="11"/>
        <v>8669.85</v>
      </c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</row>
    <row r="57" spans="1:254" s="14" customFormat="1" ht="30" customHeight="1">
      <c r="A57" s="43"/>
      <c r="B57" s="44"/>
      <c r="C57" s="45"/>
      <c r="D57" s="32">
        <v>53</v>
      </c>
      <c r="E57" s="69" t="s">
        <v>239</v>
      </c>
      <c r="F57" s="62" t="s">
        <v>22</v>
      </c>
      <c r="G57" s="57" t="s">
        <v>240</v>
      </c>
      <c r="H57" s="57" t="s">
        <v>241</v>
      </c>
      <c r="I57" s="69" t="s">
        <v>25</v>
      </c>
      <c r="J57" s="57" t="s">
        <v>115</v>
      </c>
      <c r="K57" s="57" t="s">
        <v>116</v>
      </c>
      <c r="L57" s="57" t="s">
        <v>26</v>
      </c>
      <c r="M57" s="57" t="s">
        <v>27</v>
      </c>
      <c r="N57" s="57" t="s">
        <v>28</v>
      </c>
      <c r="O57" s="57" t="s">
        <v>29</v>
      </c>
      <c r="P57" s="62">
        <f t="shared" si="9"/>
        <v>5940</v>
      </c>
      <c r="Q57" s="82">
        <f t="shared" si="10"/>
        <v>2729.8500000000004</v>
      </c>
      <c r="R57" s="82">
        <f t="shared" si="11"/>
        <v>8669.85</v>
      </c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</row>
    <row r="58" spans="1:254" s="14" customFormat="1" ht="30" customHeight="1">
      <c r="A58" s="46"/>
      <c r="B58" s="47"/>
      <c r="C58" s="48"/>
      <c r="D58" s="32">
        <v>54</v>
      </c>
      <c r="E58" s="70" t="s">
        <v>242</v>
      </c>
      <c r="F58" s="70" t="s">
        <v>58</v>
      </c>
      <c r="G58" s="70" t="s">
        <v>243</v>
      </c>
      <c r="H58" s="71" t="s">
        <v>244</v>
      </c>
      <c r="I58" s="70" t="s">
        <v>146</v>
      </c>
      <c r="J58" s="57" t="s">
        <v>245</v>
      </c>
      <c r="K58" s="57" t="s">
        <v>246</v>
      </c>
      <c r="L58" s="57" t="s">
        <v>26</v>
      </c>
      <c r="M58" s="57" t="s">
        <v>27</v>
      </c>
      <c r="N58" s="57" t="s">
        <v>247</v>
      </c>
      <c r="O58" s="57" t="s">
        <v>248</v>
      </c>
      <c r="P58" s="62">
        <f t="shared" si="9"/>
        <v>11880</v>
      </c>
      <c r="Q58" s="82">
        <f t="shared" si="10"/>
        <v>5459.700000000001</v>
      </c>
      <c r="R58" s="82">
        <f t="shared" si="11"/>
        <v>17339.7</v>
      </c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</row>
    <row r="59" spans="1:254" s="14" customFormat="1" ht="30" customHeight="1">
      <c r="A59" s="37">
        <v>17</v>
      </c>
      <c r="B59" s="38" t="s">
        <v>249</v>
      </c>
      <c r="C59" s="39" t="s">
        <v>250</v>
      </c>
      <c r="D59" s="32">
        <v>55</v>
      </c>
      <c r="E59" s="69" t="s">
        <v>251</v>
      </c>
      <c r="F59" s="62" t="s">
        <v>22</v>
      </c>
      <c r="G59" s="57" t="s">
        <v>252</v>
      </c>
      <c r="H59" s="57" t="s">
        <v>253</v>
      </c>
      <c r="I59" s="69" t="s">
        <v>25</v>
      </c>
      <c r="J59" s="57" t="s">
        <v>85</v>
      </c>
      <c r="K59" s="57" t="s">
        <v>86</v>
      </c>
      <c r="L59" s="57" t="s">
        <v>26</v>
      </c>
      <c r="M59" s="57" t="s">
        <v>27</v>
      </c>
      <c r="N59" s="57" t="s">
        <v>28</v>
      </c>
      <c r="O59" s="57" t="s">
        <v>29</v>
      </c>
      <c r="P59" s="62">
        <f t="shared" si="9"/>
        <v>5940</v>
      </c>
      <c r="Q59" s="82">
        <f t="shared" si="10"/>
        <v>2729.8500000000004</v>
      </c>
      <c r="R59" s="82">
        <f t="shared" si="11"/>
        <v>8669.85</v>
      </c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</row>
    <row r="60" spans="1:254" s="14" customFormat="1" ht="30" customHeight="1">
      <c r="A60" s="37">
        <v>18</v>
      </c>
      <c r="B60" s="38" t="s">
        <v>254</v>
      </c>
      <c r="C60" s="39" t="s">
        <v>255</v>
      </c>
      <c r="D60" s="32">
        <v>56</v>
      </c>
      <c r="E60" s="69" t="s">
        <v>256</v>
      </c>
      <c r="F60" s="62" t="s">
        <v>22</v>
      </c>
      <c r="G60" s="57" t="s">
        <v>257</v>
      </c>
      <c r="H60" s="57" t="s">
        <v>258</v>
      </c>
      <c r="I60" s="69" t="s">
        <v>25</v>
      </c>
      <c r="J60" s="57" t="s">
        <v>85</v>
      </c>
      <c r="K60" s="57" t="s">
        <v>86</v>
      </c>
      <c r="L60" s="57" t="s">
        <v>26</v>
      </c>
      <c r="M60" s="57" t="s">
        <v>27</v>
      </c>
      <c r="N60" s="57" t="s">
        <v>28</v>
      </c>
      <c r="O60" s="57" t="s">
        <v>29</v>
      </c>
      <c r="P60" s="62">
        <f t="shared" si="9"/>
        <v>5940</v>
      </c>
      <c r="Q60" s="82">
        <f t="shared" si="10"/>
        <v>2729.8500000000004</v>
      </c>
      <c r="R60" s="82">
        <f t="shared" si="11"/>
        <v>8669.85</v>
      </c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1"/>
      <c r="CV60" s="11"/>
      <c r="CW60" s="11"/>
      <c r="CX60" s="11"/>
      <c r="CY60" s="11"/>
      <c r="CZ60" s="11"/>
      <c r="DA60" s="11"/>
      <c r="DB60" s="11"/>
      <c r="DC60" s="11"/>
      <c r="DD60" s="11"/>
      <c r="DE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</row>
    <row r="61" spans="1:254" s="14" customFormat="1" ht="30" customHeight="1">
      <c r="A61" s="49">
        <v>19</v>
      </c>
      <c r="B61" s="50" t="s">
        <v>259</v>
      </c>
      <c r="C61" s="51" t="s">
        <v>260</v>
      </c>
      <c r="D61" s="32">
        <v>57</v>
      </c>
      <c r="E61" s="69" t="s">
        <v>261</v>
      </c>
      <c r="F61" s="62" t="s">
        <v>22</v>
      </c>
      <c r="G61" s="57" t="s">
        <v>262</v>
      </c>
      <c r="H61" s="57" t="s">
        <v>263</v>
      </c>
      <c r="I61" s="69" t="s">
        <v>25</v>
      </c>
      <c r="J61" s="57" t="s">
        <v>115</v>
      </c>
      <c r="K61" s="57" t="s">
        <v>116</v>
      </c>
      <c r="L61" s="57" t="s">
        <v>26</v>
      </c>
      <c r="M61" s="57" t="s">
        <v>27</v>
      </c>
      <c r="N61" s="57" t="s">
        <v>28</v>
      </c>
      <c r="O61" s="57" t="s">
        <v>29</v>
      </c>
      <c r="P61" s="62">
        <f t="shared" si="9"/>
        <v>5940</v>
      </c>
      <c r="Q61" s="82">
        <f t="shared" si="10"/>
        <v>2729.8500000000004</v>
      </c>
      <c r="R61" s="82">
        <f t="shared" si="11"/>
        <v>8669.85</v>
      </c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1"/>
      <c r="DD61" s="11"/>
      <c r="DE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</row>
    <row r="62" spans="1:254" s="14" customFormat="1" ht="31.5" customHeight="1">
      <c r="A62" s="52">
        <v>20</v>
      </c>
      <c r="B62" s="53" t="s">
        <v>264</v>
      </c>
      <c r="C62" s="54" t="s">
        <v>265</v>
      </c>
      <c r="D62" s="32">
        <v>58</v>
      </c>
      <c r="E62" s="63" t="s">
        <v>266</v>
      </c>
      <c r="F62" s="63" t="s">
        <v>22</v>
      </c>
      <c r="G62" s="57" t="s">
        <v>267</v>
      </c>
      <c r="H62" s="57" t="s">
        <v>268</v>
      </c>
      <c r="I62" s="57" t="s">
        <v>25</v>
      </c>
      <c r="J62" s="57">
        <v>202201</v>
      </c>
      <c r="K62" s="57">
        <v>202412</v>
      </c>
      <c r="L62" s="57" t="s">
        <v>26</v>
      </c>
      <c r="M62" s="57" t="s">
        <v>27</v>
      </c>
      <c r="N62" s="57" t="s">
        <v>28</v>
      </c>
      <c r="O62" s="57" t="s">
        <v>29</v>
      </c>
      <c r="P62" s="62">
        <f t="shared" si="9"/>
        <v>5940</v>
      </c>
      <c r="Q62" s="82">
        <f t="shared" si="10"/>
        <v>2729.8500000000004</v>
      </c>
      <c r="R62" s="82">
        <f t="shared" si="11"/>
        <v>8669.85</v>
      </c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1"/>
      <c r="DE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</row>
    <row r="63" spans="1:254" s="14" customFormat="1" ht="27" customHeight="1">
      <c r="A63" s="37">
        <v>21</v>
      </c>
      <c r="B63" s="38" t="s">
        <v>269</v>
      </c>
      <c r="C63" s="39" t="s">
        <v>270</v>
      </c>
      <c r="D63" s="32">
        <v>59</v>
      </c>
      <c r="E63" s="63" t="s">
        <v>271</v>
      </c>
      <c r="F63" s="61" t="s">
        <v>22</v>
      </c>
      <c r="G63" s="61" t="s">
        <v>272</v>
      </c>
      <c r="H63" s="61" t="s">
        <v>273</v>
      </c>
      <c r="I63" s="57" t="s">
        <v>33</v>
      </c>
      <c r="J63" s="57" t="s">
        <v>67</v>
      </c>
      <c r="K63" s="57" t="s">
        <v>68</v>
      </c>
      <c r="L63" s="57" t="s">
        <v>26</v>
      </c>
      <c r="M63" s="57" t="s">
        <v>27</v>
      </c>
      <c r="N63" s="57" t="s">
        <v>28</v>
      </c>
      <c r="O63" s="57" t="s">
        <v>29</v>
      </c>
      <c r="P63" s="62">
        <f t="shared" si="9"/>
        <v>5940</v>
      </c>
      <c r="Q63" s="82">
        <f t="shared" si="10"/>
        <v>2729.8500000000004</v>
      </c>
      <c r="R63" s="82">
        <f t="shared" si="11"/>
        <v>8669.85</v>
      </c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11"/>
      <c r="CV63" s="11"/>
      <c r="CW63" s="11"/>
      <c r="CX63" s="11"/>
      <c r="CY63" s="11"/>
      <c r="CZ63" s="11"/>
      <c r="DA63" s="11"/>
      <c r="DB63" s="11"/>
      <c r="DC63" s="11"/>
      <c r="DD63" s="11"/>
      <c r="DE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  <c r="IT63" s="11"/>
    </row>
    <row r="64" spans="1:254" s="14" customFormat="1" ht="37.5" customHeight="1">
      <c r="A64" s="37"/>
      <c r="B64" s="55"/>
      <c r="C64" s="39"/>
      <c r="D64" s="32">
        <v>60</v>
      </c>
      <c r="E64" s="63" t="s">
        <v>274</v>
      </c>
      <c r="F64" s="65" t="s">
        <v>58</v>
      </c>
      <c r="G64" s="72" t="s">
        <v>275</v>
      </c>
      <c r="H64" s="73" t="s">
        <v>276</v>
      </c>
      <c r="I64" s="76" t="s">
        <v>98</v>
      </c>
      <c r="J64" s="57" t="s">
        <v>137</v>
      </c>
      <c r="K64" s="57" t="s">
        <v>138</v>
      </c>
      <c r="L64" s="57" t="s">
        <v>26</v>
      </c>
      <c r="M64" s="57" t="s">
        <v>27</v>
      </c>
      <c r="N64" s="57" t="s">
        <v>28</v>
      </c>
      <c r="O64" s="57" t="s">
        <v>29</v>
      </c>
      <c r="P64" s="62">
        <f aca="true" t="shared" si="12" ref="P64:P81">L64*O64</f>
        <v>5940</v>
      </c>
      <c r="Q64" s="82">
        <f aca="true" t="shared" si="13" ref="Q64:Q81">M64*O64</f>
        <v>2729.8500000000004</v>
      </c>
      <c r="R64" s="82">
        <f aca="true" t="shared" si="14" ref="R64:R82">P64+Q64</f>
        <v>8669.85</v>
      </c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  <c r="CY64" s="11"/>
      <c r="CZ64" s="11"/>
      <c r="DA64" s="11"/>
      <c r="DB64" s="11"/>
      <c r="DC64" s="11"/>
      <c r="DD64" s="11"/>
      <c r="DE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  <c r="IO64" s="11"/>
      <c r="IP64" s="11"/>
      <c r="IQ64" s="11"/>
      <c r="IR64" s="11"/>
      <c r="IS64" s="11"/>
      <c r="IT64" s="11"/>
    </row>
    <row r="65" spans="1:254" s="14" customFormat="1" ht="24" customHeight="1">
      <c r="A65" s="37"/>
      <c r="B65" s="55"/>
      <c r="C65" s="39"/>
      <c r="D65" s="32">
        <v>61</v>
      </c>
      <c r="E65" s="63" t="s">
        <v>277</v>
      </c>
      <c r="F65" s="65" t="s">
        <v>22</v>
      </c>
      <c r="G65" s="72" t="s">
        <v>278</v>
      </c>
      <c r="H65" s="72" t="s">
        <v>279</v>
      </c>
      <c r="I65" s="76" t="s">
        <v>98</v>
      </c>
      <c r="J65" s="57" t="s">
        <v>137</v>
      </c>
      <c r="K65" s="57" t="s">
        <v>138</v>
      </c>
      <c r="L65" s="57" t="s">
        <v>26</v>
      </c>
      <c r="M65" s="57" t="s">
        <v>27</v>
      </c>
      <c r="N65" s="57" t="s">
        <v>28</v>
      </c>
      <c r="O65" s="57" t="s">
        <v>29</v>
      </c>
      <c r="P65" s="62">
        <f t="shared" si="12"/>
        <v>5940</v>
      </c>
      <c r="Q65" s="82">
        <f t="shared" si="13"/>
        <v>2729.8500000000004</v>
      </c>
      <c r="R65" s="82">
        <f t="shared" si="14"/>
        <v>8669.85</v>
      </c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  <c r="CY65" s="11"/>
      <c r="CZ65" s="11"/>
      <c r="DA65" s="11"/>
      <c r="DB65" s="11"/>
      <c r="DC65" s="11"/>
      <c r="DD65" s="11"/>
      <c r="DE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  <c r="IE65" s="11"/>
      <c r="IF65" s="11"/>
      <c r="IG65" s="11"/>
      <c r="IH65" s="11"/>
      <c r="II65" s="11"/>
      <c r="IJ65" s="11"/>
      <c r="IK65" s="11"/>
      <c r="IL65" s="11"/>
      <c r="IM65" s="11"/>
      <c r="IN65" s="11"/>
      <c r="IO65" s="11"/>
      <c r="IP65" s="11"/>
      <c r="IQ65" s="11"/>
      <c r="IR65" s="11"/>
      <c r="IS65" s="11"/>
      <c r="IT65" s="11"/>
    </row>
    <row r="66" spans="1:254" s="14" customFormat="1" ht="33" customHeight="1">
      <c r="A66" s="37"/>
      <c r="B66" s="55"/>
      <c r="C66" s="39"/>
      <c r="D66" s="32">
        <v>62</v>
      </c>
      <c r="E66" s="63" t="s">
        <v>280</v>
      </c>
      <c r="F66" s="65" t="s">
        <v>22</v>
      </c>
      <c r="G66" s="72" t="s">
        <v>281</v>
      </c>
      <c r="H66" s="73" t="s">
        <v>282</v>
      </c>
      <c r="I66" s="76" t="s">
        <v>98</v>
      </c>
      <c r="J66" s="57" t="s">
        <v>137</v>
      </c>
      <c r="K66" s="57" t="s">
        <v>138</v>
      </c>
      <c r="L66" s="57" t="s">
        <v>26</v>
      </c>
      <c r="M66" s="57" t="s">
        <v>27</v>
      </c>
      <c r="N66" s="57" t="s">
        <v>28</v>
      </c>
      <c r="O66" s="57" t="s">
        <v>29</v>
      </c>
      <c r="P66" s="62">
        <f t="shared" si="12"/>
        <v>5940</v>
      </c>
      <c r="Q66" s="82">
        <f t="shared" si="13"/>
        <v>2729.8500000000004</v>
      </c>
      <c r="R66" s="82">
        <f t="shared" si="14"/>
        <v>8669.85</v>
      </c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  <c r="CP66" s="11"/>
      <c r="CQ66" s="11"/>
      <c r="CR66" s="11"/>
      <c r="CS66" s="11"/>
      <c r="CT66" s="11"/>
      <c r="CU66" s="11"/>
      <c r="CV66" s="11"/>
      <c r="CW66" s="11"/>
      <c r="CX66" s="11"/>
      <c r="CY66" s="11"/>
      <c r="CZ66" s="11"/>
      <c r="DA66" s="11"/>
      <c r="DB66" s="11"/>
      <c r="DC66" s="11"/>
      <c r="DD66" s="11"/>
      <c r="DE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11"/>
      <c r="IC66" s="11"/>
      <c r="ID66" s="11"/>
      <c r="IE66" s="11"/>
      <c r="IF66" s="11"/>
      <c r="IG66" s="11"/>
      <c r="IH66" s="11"/>
      <c r="II66" s="11"/>
      <c r="IJ66" s="11"/>
      <c r="IK66" s="11"/>
      <c r="IL66" s="11"/>
      <c r="IM66" s="11"/>
      <c r="IN66" s="11"/>
      <c r="IO66" s="11"/>
      <c r="IP66" s="11"/>
      <c r="IQ66" s="11"/>
      <c r="IR66" s="11"/>
      <c r="IS66" s="11"/>
      <c r="IT66" s="11"/>
    </row>
    <row r="67" spans="1:254" s="14" customFormat="1" ht="31.5" customHeight="1">
      <c r="A67" s="37"/>
      <c r="B67" s="55"/>
      <c r="C67" s="39"/>
      <c r="D67" s="32">
        <v>63</v>
      </c>
      <c r="E67" s="63" t="s">
        <v>283</v>
      </c>
      <c r="F67" s="65" t="s">
        <v>58</v>
      </c>
      <c r="G67" s="98" t="s">
        <v>284</v>
      </c>
      <c r="H67" s="99" t="s">
        <v>285</v>
      </c>
      <c r="I67" s="104" t="s">
        <v>25</v>
      </c>
      <c r="J67" s="57" t="s">
        <v>85</v>
      </c>
      <c r="K67" s="57" t="s">
        <v>86</v>
      </c>
      <c r="L67" s="57" t="s">
        <v>26</v>
      </c>
      <c r="M67" s="57" t="s">
        <v>27</v>
      </c>
      <c r="N67" s="57" t="s">
        <v>28</v>
      </c>
      <c r="O67" s="57" t="s">
        <v>29</v>
      </c>
      <c r="P67" s="62">
        <f t="shared" si="12"/>
        <v>5940</v>
      </c>
      <c r="Q67" s="82">
        <f t="shared" si="13"/>
        <v>2729.8500000000004</v>
      </c>
      <c r="R67" s="82">
        <f t="shared" si="14"/>
        <v>8669.85</v>
      </c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  <c r="CW67" s="11"/>
      <c r="CX67" s="11"/>
      <c r="CY67" s="11"/>
      <c r="CZ67" s="11"/>
      <c r="DA67" s="11"/>
      <c r="DB67" s="11"/>
      <c r="DC67" s="11"/>
      <c r="DD67" s="11"/>
      <c r="DE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11"/>
      <c r="HQ67" s="11"/>
      <c r="HR67" s="11"/>
      <c r="HS67" s="11"/>
      <c r="HT67" s="11"/>
      <c r="HU67" s="11"/>
      <c r="HV67" s="11"/>
      <c r="HW67" s="11"/>
      <c r="HX67" s="11"/>
      <c r="HY67" s="11"/>
      <c r="HZ67" s="11"/>
      <c r="IA67" s="11"/>
      <c r="IB67" s="11"/>
      <c r="IC67" s="11"/>
      <c r="ID67" s="11"/>
      <c r="IE67" s="11"/>
      <c r="IF67" s="11"/>
      <c r="IG67" s="11"/>
      <c r="IH67" s="11"/>
      <c r="II67" s="11"/>
      <c r="IJ67" s="11"/>
      <c r="IK67" s="11"/>
      <c r="IL67" s="11"/>
      <c r="IM67" s="11"/>
      <c r="IN67" s="11"/>
      <c r="IO67" s="11"/>
      <c r="IP67" s="11"/>
      <c r="IQ67" s="11"/>
      <c r="IR67" s="11"/>
      <c r="IS67" s="11"/>
      <c r="IT67" s="11"/>
    </row>
    <row r="68" spans="1:254" s="14" customFormat="1" ht="31.5" customHeight="1">
      <c r="A68" s="37"/>
      <c r="B68" s="55"/>
      <c r="C68" s="39"/>
      <c r="D68" s="32">
        <v>64</v>
      </c>
      <c r="E68" s="63" t="s">
        <v>286</v>
      </c>
      <c r="F68" s="65" t="s">
        <v>22</v>
      </c>
      <c r="G68" s="98" t="s">
        <v>287</v>
      </c>
      <c r="H68" s="99" t="s">
        <v>288</v>
      </c>
      <c r="I68" s="106" t="s">
        <v>289</v>
      </c>
      <c r="J68" s="57" t="s">
        <v>85</v>
      </c>
      <c r="K68" s="57" t="s">
        <v>86</v>
      </c>
      <c r="L68" s="57" t="s">
        <v>26</v>
      </c>
      <c r="M68" s="57" t="s">
        <v>27</v>
      </c>
      <c r="N68" s="57" t="s">
        <v>28</v>
      </c>
      <c r="O68" s="57" t="s">
        <v>29</v>
      </c>
      <c r="P68" s="62">
        <f t="shared" si="12"/>
        <v>5940</v>
      </c>
      <c r="Q68" s="82">
        <f t="shared" si="13"/>
        <v>2729.8500000000004</v>
      </c>
      <c r="R68" s="82">
        <f t="shared" si="14"/>
        <v>8669.85</v>
      </c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  <c r="CQ68" s="11"/>
      <c r="CR68" s="11"/>
      <c r="CS68" s="11"/>
      <c r="CT68" s="11"/>
      <c r="CU68" s="11"/>
      <c r="CV68" s="11"/>
      <c r="CW68" s="11"/>
      <c r="CX68" s="11"/>
      <c r="CY68" s="11"/>
      <c r="CZ68" s="11"/>
      <c r="DA68" s="11"/>
      <c r="DB68" s="11"/>
      <c r="DC68" s="11"/>
      <c r="DD68" s="11"/>
      <c r="DE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  <c r="HP68" s="11"/>
      <c r="HQ68" s="11"/>
      <c r="HR68" s="11"/>
      <c r="HS68" s="11"/>
      <c r="HT68" s="11"/>
      <c r="HU68" s="11"/>
      <c r="HV68" s="11"/>
      <c r="HW68" s="11"/>
      <c r="HX68" s="11"/>
      <c r="HY68" s="11"/>
      <c r="HZ68" s="11"/>
      <c r="IA68" s="11"/>
      <c r="IB68" s="11"/>
      <c r="IC68" s="11"/>
      <c r="ID68" s="11"/>
      <c r="IE68" s="11"/>
      <c r="IF68" s="11"/>
      <c r="IG68" s="11"/>
      <c r="IH68" s="11"/>
      <c r="II68" s="11"/>
      <c r="IJ68" s="11"/>
      <c r="IK68" s="11"/>
      <c r="IL68" s="11"/>
      <c r="IM68" s="11"/>
      <c r="IN68" s="11"/>
      <c r="IO68" s="11"/>
      <c r="IP68" s="11"/>
      <c r="IQ68" s="11"/>
      <c r="IR68" s="11"/>
      <c r="IS68" s="11"/>
      <c r="IT68" s="11"/>
    </row>
    <row r="69" spans="1:254" s="14" customFormat="1" ht="31.5" customHeight="1">
      <c r="A69" s="37"/>
      <c r="B69" s="55"/>
      <c r="C69" s="39"/>
      <c r="D69" s="32">
        <v>65</v>
      </c>
      <c r="E69" s="65" t="s">
        <v>290</v>
      </c>
      <c r="F69" s="65" t="s">
        <v>22</v>
      </c>
      <c r="G69" s="66" t="s">
        <v>291</v>
      </c>
      <c r="H69" s="58" t="s">
        <v>292</v>
      </c>
      <c r="I69" s="65" t="s">
        <v>25</v>
      </c>
      <c r="J69" s="57" t="s">
        <v>67</v>
      </c>
      <c r="K69" s="57" t="s">
        <v>68</v>
      </c>
      <c r="L69" s="57" t="s">
        <v>26</v>
      </c>
      <c r="M69" s="57" t="s">
        <v>27</v>
      </c>
      <c r="N69" s="57" t="s">
        <v>28</v>
      </c>
      <c r="O69" s="57" t="s">
        <v>29</v>
      </c>
      <c r="P69" s="62">
        <f t="shared" si="12"/>
        <v>5940</v>
      </c>
      <c r="Q69" s="82">
        <f t="shared" si="13"/>
        <v>2729.8500000000004</v>
      </c>
      <c r="R69" s="82">
        <f t="shared" si="14"/>
        <v>8669.85</v>
      </c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  <c r="CV69" s="11"/>
      <c r="CW69" s="11"/>
      <c r="CX69" s="11"/>
      <c r="CY69" s="11"/>
      <c r="CZ69" s="11"/>
      <c r="DA69" s="11"/>
      <c r="DB69" s="11"/>
      <c r="DC69" s="11"/>
      <c r="DD69" s="11"/>
      <c r="DE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  <c r="HI69" s="11"/>
      <c r="HJ69" s="11"/>
      <c r="HK69" s="11"/>
      <c r="HL69" s="11"/>
      <c r="HM69" s="11"/>
      <c r="HN69" s="11"/>
      <c r="HO69" s="11"/>
      <c r="HP69" s="11"/>
      <c r="HQ69" s="11"/>
      <c r="HR69" s="11"/>
      <c r="HS69" s="11"/>
      <c r="HT69" s="11"/>
      <c r="HU69" s="11"/>
      <c r="HV69" s="11"/>
      <c r="HW69" s="11"/>
      <c r="HX69" s="11"/>
      <c r="HY69" s="11"/>
      <c r="HZ69" s="11"/>
      <c r="IA69" s="11"/>
      <c r="IB69" s="11"/>
      <c r="IC69" s="11"/>
      <c r="ID69" s="11"/>
      <c r="IE69" s="11"/>
      <c r="IF69" s="11"/>
      <c r="IG69" s="11"/>
      <c r="IH69" s="11"/>
      <c r="II69" s="11"/>
      <c r="IJ69" s="11"/>
      <c r="IK69" s="11"/>
      <c r="IL69" s="11"/>
      <c r="IM69" s="11"/>
      <c r="IN69" s="11"/>
      <c r="IO69" s="11"/>
      <c r="IP69" s="11"/>
      <c r="IQ69" s="11"/>
      <c r="IR69" s="11"/>
      <c r="IS69" s="11"/>
      <c r="IT69" s="11"/>
    </row>
    <row r="70" spans="1:254" s="14" customFormat="1" ht="31.5" customHeight="1">
      <c r="A70" s="37"/>
      <c r="B70" s="55"/>
      <c r="C70" s="39"/>
      <c r="D70" s="32">
        <v>66</v>
      </c>
      <c r="E70" s="57" t="s">
        <v>293</v>
      </c>
      <c r="F70" s="57" t="s">
        <v>22</v>
      </c>
      <c r="G70" s="57" t="s">
        <v>294</v>
      </c>
      <c r="H70" s="57" t="s">
        <v>295</v>
      </c>
      <c r="I70" s="57" t="s">
        <v>25</v>
      </c>
      <c r="J70" s="57">
        <v>202305</v>
      </c>
      <c r="K70" s="57" t="s">
        <v>142</v>
      </c>
      <c r="L70" s="57" t="s">
        <v>26</v>
      </c>
      <c r="M70" s="57" t="s">
        <v>27</v>
      </c>
      <c r="N70" s="57" t="s">
        <v>28</v>
      </c>
      <c r="O70" s="57" t="s">
        <v>29</v>
      </c>
      <c r="P70" s="62">
        <f t="shared" si="12"/>
        <v>5940</v>
      </c>
      <c r="Q70" s="82">
        <f t="shared" si="13"/>
        <v>2729.8500000000004</v>
      </c>
      <c r="R70" s="82">
        <f t="shared" si="14"/>
        <v>8669.85</v>
      </c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  <c r="CP70" s="11"/>
      <c r="CQ70" s="11"/>
      <c r="CR70" s="11"/>
      <c r="CS70" s="11"/>
      <c r="CT70" s="11"/>
      <c r="CU70" s="11"/>
      <c r="CV70" s="11"/>
      <c r="CW70" s="11"/>
      <c r="CX70" s="11"/>
      <c r="CY70" s="11"/>
      <c r="CZ70" s="11"/>
      <c r="DA70" s="11"/>
      <c r="DB70" s="11"/>
      <c r="DC70" s="11"/>
      <c r="DD70" s="11"/>
      <c r="DE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1"/>
      <c r="GZ70" s="11"/>
      <c r="HA70" s="11"/>
      <c r="HB70" s="11"/>
      <c r="HC70" s="11"/>
      <c r="HD70" s="11"/>
      <c r="HE70" s="11"/>
      <c r="HF70" s="11"/>
      <c r="HG70" s="11"/>
      <c r="HH70" s="11"/>
      <c r="HI70" s="11"/>
      <c r="HJ70" s="11"/>
      <c r="HK70" s="11"/>
      <c r="HL70" s="11"/>
      <c r="HM70" s="11"/>
      <c r="HN70" s="11"/>
      <c r="HO70" s="11"/>
      <c r="HP70" s="11"/>
      <c r="HQ70" s="11"/>
      <c r="HR70" s="11"/>
      <c r="HS70" s="11"/>
      <c r="HT70" s="11"/>
      <c r="HU70" s="11"/>
      <c r="HV70" s="11"/>
      <c r="HW70" s="11"/>
      <c r="HX70" s="11"/>
      <c r="HY70" s="11"/>
      <c r="HZ70" s="11"/>
      <c r="IA70" s="11"/>
      <c r="IB70" s="11"/>
      <c r="IC70" s="11"/>
      <c r="ID70" s="11"/>
      <c r="IE70" s="11"/>
      <c r="IF70" s="11"/>
      <c r="IG70" s="11"/>
      <c r="IH70" s="11"/>
      <c r="II70" s="11"/>
      <c r="IJ70" s="11"/>
      <c r="IK70" s="11"/>
      <c r="IL70" s="11"/>
      <c r="IM70" s="11"/>
      <c r="IN70" s="11"/>
      <c r="IO70" s="11"/>
      <c r="IP70" s="11"/>
      <c r="IQ70" s="11"/>
      <c r="IR70" s="11"/>
      <c r="IS70" s="11"/>
      <c r="IT70" s="11"/>
    </row>
    <row r="71" spans="1:254" s="14" customFormat="1" ht="31.5" customHeight="1">
      <c r="A71" s="37">
        <v>22</v>
      </c>
      <c r="B71" s="38" t="s">
        <v>296</v>
      </c>
      <c r="C71" s="39" t="s">
        <v>297</v>
      </c>
      <c r="D71" s="32">
        <v>67</v>
      </c>
      <c r="E71" s="63" t="s">
        <v>298</v>
      </c>
      <c r="F71" s="63" t="s">
        <v>22</v>
      </c>
      <c r="G71" s="57" t="s">
        <v>299</v>
      </c>
      <c r="H71" s="57" t="s">
        <v>300</v>
      </c>
      <c r="I71" s="104" t="s">
        <v>25</v>
      </c>
      <c r="J71" s="63">
        <v>202309</v>
      </c>
      <c r="K71" s="63">
        <v>202608</v>
      </c>
      <c r="L71" s="57" t="s">
        <v>26</v>
      </c>
      <c r="M71" s="57" t="s">
        <v>27</v>
      </c>
      <c r="N71" s="57" t="s">
        <v>28</v>
      </c>
      <c r="O71" s="57" t="s">
        <v>29</v>
      </c>
      <c r="P71" s="62">
        <f t="shared" si="12"/>
        <v>5940</v>
      </c>
      <c r="Q71" s="82">
        <f t="shared" si="13"/>
        <v>2729.8500000000004</v>
      </c>
      <c r="R71" s="82">
        <f t="shared" si="14"/>
        <v>8669.85</v>
      </c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  <c r="CJ71" s="11"/>
      <c r="CK71" s="11"/>
      <c r="CL71" s="11"/>
      <c r="CM71" s="11"/>
      <c r="CN71" s="11"/>
      <c r="CO71" s="11"/>
      <c r="CP71" s="11"/>
      <c r="CQ71" s="11"/>
      <c r="CR71" s="11"/>
      <c r="CS71" s="11"/>
      <c r="CT71" s="11"/>
      <c r="CU71" s="11"/>
      <c r="CV71" s="11"/>
      <c r="CW71" s="11"/>
      <c r="CX71" s="11"/>
      <c r="CY71" s="11"/>
      <c r="CZ71" s="11"/>
      <c r="DA71" s="11"/>
      <c r="DB71" s="11"/>
      <c r="DC71" s="11"/>
      <c r="DD71" s="11"/>
      <c r="DE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1"/>
      <c r="GN71" s="11"/>
      <c r="GO71" s="11"/>
      <c r="GP71" s="11"/>
      <c r="GQ71" s="11"/>
      <c r="GR71" s="11"/>
      <c r="GS71" s="11"/>
      <c r="GT71" s="11"/>
      <c r="GU71" s="11"/>
      <c r="GV71" s="11"/>
      <c r="GW71" s="11"/>
      <c r="GX71" s="11"/>
      <c r="GY71" s="11"/>
      <c r="GZ71" s="11"/>
      <c r="HA71" s="11"/>
      <c r="HB71" s="11"/>
      <c r="HC71" s="11"/>
      <c r="HD71" s="11"/>
      <c r="HE71" s="11"/>
      <c r="HF71" s="11"/>
      <c r="HG71" s="11"/>
      <c r="HH71" s="11"/>
      <c r="HI71" s="11"/>
      <c r="HJ71" s="11"/>
      <c r="HK71" s="11"/>
      <c r="HL71" s="11"/>
      <c r="HM71" s="11"/>
      <c r="HN71" s="11"/>
      <c r="HO71" s="11"/>
      <c r="HP71" s="11"/>
      <c r="HQ71" s="11"/>
      <c r="HR71" s="11"/>
      <c r="HS71" s="11"/>
      <c r="HT71" s="11"/>
      <c r="HU71" s="11"/>
      <c r="HV71" s="11"/>
      <c r="HW71" s="11"/>
      <c r="HX71" s="11"/>
      <c r="HY71" s="11"/>
      <c r="HZ71" s="11"/>
      <c r="IA71" s="11"/>
      <c r="IB71" s="11"/>
      <c r="IC71" s="11"/>
      <c r="ID71" s="11"/>
      <c r="IE71" s="11"/>
      <c r="IF71" s="11"/>
      <c r="IG71" s="11"/>
      <c r="IH71" s="11"/>
      <c r="II71" s="11"/>
      <c r="IJ71" s="11"/>
      <c r="IK71" s="11"/>
      <c r="IL71" s="11"/>
      <c r="IM71" s="11"/>
      <c r="IN71" s="11"/>
      <c r="IO71" s="11"/>
      <c r="IP71" s="11"/>
      <c r="IQ71" s="11"/>
      <c r="IR71" s="11"/>
      <c r="IS71" s="11"/>
      <c r="IT71" s="11"/>
    </row>
    <row r="72" spans="1:254" s="14" customFormat="1" ht="24.75" customHeight="1">
      <c r="A72" s="37">
        <v>23</v>
      </c>
      <c r="B72" s="38" t="s">
        <v>301</v>
      </c>
      <c r="C72" s="85" t="s">
        <v>302</v>
      </c>
      <c r="D72" s="32">
        <v>68</v>
      </c>
      <c r="E72" s="69" t="s">
        <v>303</v>
      </c>
      <c r="F72" s="69" t="s">
        <v>58</v>
      </c>
      <c r="G72" s="69" t="s">
        <v>304</v>
      </c>
      <c r="H72" s="69" t="s">
        <v>305</v>
      </c>
      <c r="I72" s="104" t="s">
        <v>185</v>
      </c>
      <c r="J72" s="107">
        <v>202310</v>
      </c>
      <c r="K72" s="107">
        <v>202609</v>
      </c>
      <c r="L72" s="57" t="s">
        <v>26</v>
      </c>
      <c r="M72" s="57" t="s">
        <v>27</v>
      </c>
      <c r="N72" s="57" t="s">
        <v>28</v>
      </c>
      <c r="O72" s="57" t="s">
        <v>29</v>
      </c>
      <c r="P72" s="62">
        <f t="shared" si="12"/>
        <v>5940</v>
      </c>
      <c r="Q72" s="82">
        <f t="shared" si="13"/>
        <v>2729.8500000000004</v>
      </c>
      <c r="R72" s="82">
        <f t="shared" si="14"/>
        <v>8669.85</v>
      </c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  <c r="CJ72" s="11"/>
      <c r="CK72" s="11"/>
      <c r="CL72" s="11"/>
      <c r="CM72" s="11"/>
      <c r="CN72" s="11"/>
      <c r="CO72" s="11"/>
      <c r="CP72" s="11"/>
      <c r="CQ72" s="11"/>
      <c r="CR72" s="11"/>
      <c r="CS72" s="11"/>
      <c r="CT72" s="11"/>
      <c r="CU72" s="11"/>
      <c r="CV72" s="11"/>
      <c r="CW72" s="11"/>
      <c r="CX72" s="11"/>
      <c r="CY72" s="11"/>
      <c r="CZ72" s="11"/>
      <c r="DA72" s="11"/>
      <c r="DB72" s="11"/>
      <c r="DC72" s="11"/>
      <c r="DD72" s="11"/>
      <c r="DE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1"/>
      <c r="GQ72" s="11"/>
      <c r="GR72" s="11"/>
      <c r="GS72" s="11"/>
      <c r="GT72" s="11"/>
      <c r="GU72" s="11"/>
      <c r="GV72" s="11"/>
      <c r="GW72" s="11"/>
      <c r="GX72" s="11"/>
      <c r="GY72" s="11"/>
      <c r="GZ72" s="11"/>
      <c r="HA72" s="11"/>
      <c r="HB72" s="11"/>
      <c r="HC72" s="11"/>
      <c r="HD72" s="11"/>
      <c r="HE72" s="11"/>
      <c r="HF72" s="11"/>
      <c r="HG72" s="11"/>
      <c r="HH72" s="11"/>
      <c r="HI72" s="11"/>
      <c r="HJ72" s="11"/>
      <c r="HK72" s="11"/>
      <c r="HL72" s="11"/>
      <c r="HM72" s="11"/>
      <c r="HN72" s="11"/>
      <c r="HO72" s="11"/>
      <c r="HP72" s="11"/>
      <c r="HQ72" s="11"/>
      <c r="HR72" s="11"/>
      <c r="HS72" s="11"/>
      <c r="HT72" s="11"/>
      <c r="HU72" s="11"/>
      <c r="HV72" s="11"/>
      <c r="HW72" s="11"/>
      <c r="HX72" s="11"/>
      <c r="HY72" s="11"/>
      <c r="HZ72" s="11"/>
      <c r="IA72" s="11"/>
      <c r="IB72" s="11"/>
      <c r="IC72" s="11"/>
      <c r="ID72" s="11"/>
      <c r="IE72" s="11"/>
      <c r="IF72" s="11"/>
      <c r="IG72" s="11"/>
      <c r="IH72" s="11"/>
      <c r="II72" s="11"/>
      <c r="IJ72" s="11"/>
      <c r="IK72" s="11"/>
      <c r="IL72" s="11"/>
      <c r="IM72" s="11"/>
      <c r="IN72" s="11"/>
      <c r="IO72" s="11"/>
      <c r="IP72" s="11"/>
      <c r="IQ72" s="11"/>
      <c r="IR72" s="11"/>
      <c r="IS72" s="11"/>
      <c r="IT72" s="11"/>
    </row>
    <row r="73" spans="1:254" s="14" customFormat="1" ht="24.75" customHeight="1">
      <c r="A73" s="37"/>
      <c r="B73" s="38"/>
      <c r="C73" s="85"/>
      <c r="D73" s="32">
        <v>69</v>
      </c>
      <c r="E73" s="69" t="s">
        <v>306</v>
      </c>
      <c r="F73" s="69" t="s">
        <v>22</v>
      </c>
      <c r="G73" s="69" t="s">
        <v>307</v>
      </c>
      <c r="H73" s="69" t="s">
        <v>308</v>
      </c>
      <c r="I73" s="104" t="s">
        <v>25</v>
      </c>
      <c r="J73" s="107">
        <v>202311</v>
      </c>
      <c r="K73" s="107">
        <v>202610</v>
      </c>
      <c r="L73" s="57" t="s">
        <v>26</v>
      </c>
      <c r="M73" s="57" t="s">
        <v>27</v>
      </c>
      <c r="N73" s="57" t="s">
        <v>28</v>
      </c>
      <c r="O73" s="57" t="s">
        <v>29</v>
      </c>
      <c r="P73" s="62">
        <f t="shared" si="12"/>
        <v>5940</v>
      </c>
      <c r="Q73" s="82">
        <f t="shared" si="13"/>
        <v>2729.8500000000004</v>
      </c>
      <c r="R73" s="82">
        <f t="shared" si="14"/>
        <v>8669.85</v>
      </c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  <c r="CL73" s="11"/>
      <c r="CM73" s="11"/>
      <c r="CN73" s="11"/>
      <c r="CO73" s="11"/>
      <c r="CP73" s="11"/>
      <c r="CQ73" s="11"/>
      <c r="CR73" s="11"/>
      <c r="CS73" s="11"/>
      <c r="CT73" s="11"/>
      <c r="CU73" s="11"/>
      <c r="CV73" s="11"/>
      <c r="CW73" s="11"/>
      <c r="CX73" s="11"/>
      <c r="CY73" s="11"/>
      <c r="CZ73" s="11"/>
      <c r="DA73" s="11"/>
      <c r="DB73" s="11"/>
      <c r="DC73" s="11"/>
      <c r="DD73" s="11"/>
      <c r="DE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  <c r="GB73" s="11"/>
      <c r="GC73" s="11"/>
      <c r="GD73" s="11"/>
      <c r="GE73" s="11"/>
      <c r="GF73" s="11"/>
      <c r="GG73" s="11"/>
      <c r="GH73" s="11"/>
      <c r="GI73" s="11"/>
      <c r="GJ73" s="11"/>
      <c r="GK73" s="11"/>
      <c r="GL73" s="11"/>
      <c r="GM73" s="11"/>
      <c r="GN73" s="11"/>
      <c r="GO73" s="11"/>
      <c r="GP73" s="11"/>
      <c r="GQ73" s="11"/>
      <c r="GR73" s="11"/>
      <c r="GS73" s="11"/>
      <c r="GT73" s="11"/>
      <c r="GU73" s="11"/>
      <c r="GV73" s="11"/>
      <c r="GW73" s="11"/>
      <c r="GX73" s="11"/>
      <c r="GY73" s="11"/>
      <c r="GZ73" s="11"/>
      <c r="HA73" s="11"/>
      <c r="HB73" s="11"/>
      <c r="HC73" s="11"/>
      <c r="HD73" s="11"/>
      <c r="HE73" s="11"/>
      <c r="HF73" s="11"/>
      <c r="HG73" s="11"/>
      <c r="HH73" s="11"/>
      <c r="HI73" s="11"/>
      <c r="HJ73" s="11"/>
      <c r="HK73" s="11"/>
      <c r="HL73" s="11"/>
      <c r="HM73" s="11"/>
      <c r="HN73" s="11"/>
      <c r="HO73" s="11"/>
      <c r="HP73" s="11"/>
      <c r="HQ73" s="11"/>
      <c r="HR73" s="11"/>
      <c r="HS73" s="11"/>
      <c r="HT73" s="11"/>
      <c r="HU73" s="11"/>
      <c r="HV73" s="11"/>
      <c r="HW73" s="11"/>
      <c r="HX73" s="11"/>
      <c r="HY73" s="11"/>
      <c r="HZ73" s="11"/>
      <c r="IA73" s="11"/>
      <c r="IB73" s="11"/>
      <c r="IC73" s="11"/>
      <c r="ID73" s="11"/>
      <c r="IE73" s="11"/>
      <c r="IF73" s="11"/>
      <c r="IG73" s="11"/>
      <c r="IH73" s="11"/>
      <c r="II73" s="11"/>
      <c r="IJ73" s="11"/>
      <c r="IK73" s="11"/>
      <c r="IL73" s="11"/>
      <c r="IM73" s="11"/>
      <c r="IN73" s="11"/>
      <c r="IO73" s="11"/>
      <c r="IP73" s="11"/>
      <c r="IQ73" s="11"/>
      <c r="IR73" s="11"/>
      <c r="IS73" s="11"/>
      <c r="IT73" s="11"/>
    </row>
    <row r="74" spans="1:254" s="16" customFormat="1" ht="27" customHeight="1">
      <c r="A74" s="86">
        <v>24</v>
      </c>
      <c r="B74" s="87" t="s">
        <v>309</v>
      </c>
      <c r="C74" s="85" t="s">
        <v>310</v>
      </c>
      <c r="D74" s="32">
        <v>70</v>
      </c>
      <c r="E74" s="69" t="s">
        <v>311</v>
      </c>
      <c r="F74" s="69" t="s">
        <v>22</v>
      </c>
      <c r="G74" s="69" t="s">
        <v>312</v>
      </c>
      <c r="H74" s="100" t="s">
        <v>313</v>
      </c>
      <c r="I74" s="69" t="s">
        <v>25</v>
      </c>
      <c r="J74" s="69">
        <v>202208</v>
      </c>
      <c r="K74" s="69">
        <v>202507</v>
      </c>
      <c r="L74" s="57" t="s">
        <v>26</v>
      </c>
      <c r="M74" s="57" t="s">
        <v>27</v>
      </c>
      <c r="N74" s="57" t="s">
        <v>28</v>
      </c>
      <c r="O74" s="57" t="s">
        <v>29</v>
      </c>
      <c r="P74" s="62">
        <f t="shared" si="12"/>
        <v>5940</v>
      </c>
      <c r="Q74" s="82">
        <f t="shared" si="13"/>
        <v>2729.8500000000004</v>
      </c>
      <c r="R74" s="82">
        <f t="shared" si="14"/>
        <v>8669.85</v>
      </c>
      <c r="S74" s="114"/>
      <c r="T74" s="114"/>
      <c r="U74" s="114"/>
      <c r="V74" s="114"/>
      <c r="W74" s="114"/>
      <c r="X74" s="114"/>
      <c r="Y74" s="114"/>
      <c r="Z74" s="114"/>
      <c r="AA74" s="114"/>
      <c r="AB74" s="114"/>
      <c r="AC74" s="114"/>
      <c r="AD74" s="114"/>
      <c r="AE74" s="114"/>
      <c r="AF74" s="114"/>
      <c r="AG74" s="114"/>
      <c r="AH74" s="114"/>
      <c r="AI74" s="114"/>
      <c r="AJ74" s="114"/>
      <c r="AK74" s="114"/>
      <c r="AL74" s="114"/>
      <c r="AM74" s="114"/>
      <c r="AN74" s="114"/>
      <c r="AO74" s="114"/>
      <c r="AP74" s="114"/>
      <c r="AQ74" s="114"/>
      <c r="AR74" s="114"/>
      <c r="AS74" s="114"/>
      <c r="AT74" s="114"/>
      <c r="AU74" s="114"/>
      <c r="AV74" s="114"/>
      <c r="AW74" s="114"/>
      <c r="AX74" s="114"/>
      <c r="AY74" s="114"/>
      <c r="AZ74" s="114"/>
      <c r="BA74" s="114"/>
      <c r="BB74" s="114"/>
      <c r="BC74" s="114"/>
      <c r="BD74" s="114"/>
      <c r="BE74" s="114"/>
      <c r="BF74" s="114"/>
      <c r="BG74" s="114"/>
      <c r="BH74" s="114"/>
      <c r="BI74" s="114"/>
      <c r="BJ74" s="114"/>
      <c r="BK74" s="114"/>
      <c r="BL74" s="114"/>
      <c r="BM74" s="114"/>
      <c r="BN74" s="114"/>
      <c r="BO74" s="114"/>
      <c r="BP74" s="114"/>
      <c r="BQ74" s="114"/>
      <c r="BR74" s="114"/>
      <c r="BS74" s="114"/>
      <c r="BT74" s="114"/>
      <c r="BU74" s="114"/>
      <c r="BV74" s="114"/>
      <c r="BW74" s="114"/>
      <c r="BX74" s="114"/>
      <c r="BY74" s="114"/>
      <c r="BZ74" s="114"/>
      <c r="CA74" s="114"/>
      <c r="CB74" s="114"/>
      <c r="CC74" s="114"/>
      <c r="CD74" s="114"/>
      <c r="CE74" s="114"/>
      <c r="CF74" s="114"/>
      <c r="CG74" s="114"/>
      <c r="CH74" s="114"/>
      <c r="CI74" s="114"/>
      <c r="CJ74" s="114"/>
      <c r="CK74" s="114"/>
      <c r="CL74" s="114"/>
      <c r="CM74" s="114"/>
      <c r="CN74" s="114"/>
      <c r="CO74" s="114"/>
      <c r="CP74" s="114"/>
      <c r="CQ74" s="114"/>
      <c r="CR74" s="114"/>
      <c r="CS74" s="114"/>
      <c r="CT74" s="114"/>
      <c r="CU74" s="114"/>
      <c r="CV74" s="114"/>
      <c r="CW74" s="114"/>
      <c r="CX74" s="114"/>
      <c r="CY74" s="114"/>
      <c r="CZ74" s="114"/>
      <c r="DA74" s="114"/>
      <c r="DB74" s="114"/>
      <c r="DC74" s="114"/>
      <c r="DD74" s="114"/>
      <c r="DE74" s="114"/>
      <c r="DF74" s="114"/>
      <c r="DG74" s="114"/>
      <c r="DH74" s="114"/>
      <c r="DI74" s="114"/>
      <c r="DJ74" s="114"/>
      <c r="DK74" s="114"/>
      <c r="DL74" s="114"/>
      <c r="DM74" s="114"/>
      <c r="DN74" s="114"/>
      <c r="DO74" s="114"/>
      <c r="DP74" s="114"/>
      <c r="DQ74" s="114"/>
      <c r="DR74" s="114"/>
      <c r="DS74" s="114"/>
      <c r="DT74" s="114"/>
      <c r="DU74" s="114"/>
      <c r="DV74" s="114"/>
      <c r="DW74" s="114"/>
      <c r="DX74" s="114"/>
      <c r="DY74" s="114"/>
      <c r="DZ74" s="114"/>
      <c r="EA74" s="114"/>
      <c r="EB74" s="114"/>
      <c r="EC74" s="114"/>
      <c r="ED74" s="114"/>
      <c r="EE74" s="114"/>
      <c r="EF74" s="114"/>
      <c r="EG74" s="114"/>
      <c r="EH74" s="114"/>
      <c r="EI74" s="114"/>
      <c r="EJ74" s="114"/>
      <c r="EK74" s="114"/>
      <c r="EL74" s="114"/>
      <c r="EM74" s="114"/>
      <c r="EN74" s="114"/>
      <c r="EO74" s="114"/>
      <c r="EP74" s="114"/>
      <c r="EQ74" s="114"/>
      <c r="ER74" s="114"/>
      <c r="ES74" s="114"/>
      <c r="ET74" s="114"/>
      <c r="EU74" s="114"/>
      <c r="EV74" s="114"/>
      <c r="EW74" s="114"/>
      <c r="EX74" s="114"/>
      <c r="EY74" s="114"/>
      <c r="EZ74" s="114"/>
      <c r="FA74" s="114"/>
      <c r="FB74" s="114"/>
      <c r="FC74" s="114"/>
      <c r="FD74" s="114"/>
      <c r="FE74" s="114"/>
      <c r="FF74" s="114"/>
      <c r="FG74" s="114"/>
      <c r="FH74" s="114"/>
      <c r="FI74" s="114"/>
      <c r="FJ74" s="114"/>
      <c r="FK74" s="114"/>
      <c r="FL74" s="114"/>
      <c r="FM74" s="114"/>
      <c r="FN74" s="114"/>
      <c r="FO74" s="114"/>
      <c r="FP74" s="114"/>
      <c r="FQ74" s="114"/>
      <c r="FR74" s="114"/>
      <c r="FS74" s="114"/>
      <c r="FT74" s="114"/>
      <c r="FU74" s="114"/>
      <c r="FV74" s="114"/>
      <c r="FW74" s="114"/>
      <c r="FX74" s="114"/>
      <c r="FY74" s="114"/>
      <c r="FZ74" s="114"/>
      <c r="GA74" s="114"/>
      <c r="GB74" s="114"/>
      <c r="GC74" s="114"/>
      <c r="GD74" s="114"/>
      <c r="GE74" s="114"/>
      <c r="GF74" s="114"/>
      <c r="GG74" s="114"/>
      <c r="GH74" s="114"/>
      <c r="GI74" s="114"/>
      <c r="GJ74" s="114"/>
      <c r="GK74" s="114"/>
      <c r="GL74" s="114"/>
      <c r="GM74" s="114"/>
      <c r="GN74" s="114"/>
      <c r="GO74" s="114"/>
      <c r="GP74" s="114"/>
      <c r="GQ74" s="114"/>
      <c r="GR74" s="114"/>
      <c r="GS74" s="114"/>
      <c r="GT74" s="114"/>
      <c r="GU74" s="114"/>
      <c r="GV74" s="114"/>
      <c r="GW74" s="114"/>
      <c r="GX74" s="114"/>
      <c r="GY74" s="114"/>
      <c r="GZ74" s="114"/>
      <c r="HA74" s="114"/>
      <c r="HB74" s="114"/>
      <c r="HC74" s="114"/>
      <c r="HD74" s="114"/>
      <c r="HE74" s="114"/>
      <c r="HF74" s="114"/>
      <c r="HG74" s="114"/>
      <c r="HH74" s="114"/>
      <c r="HI74" s="114"/>
      <c r="HJ74" s="114"/>
      <c r="HK74" s="114"/>
      <c r="HL74" s="114"/>
      <c r="HM74" s="114"/>
      <c r="HN74" s="114"/>
      <c r="HO74" s="114"/>
      <c r="HP74" s="114"/>
      <c r="HQ74" s="114"/>
      <c r="HR74" s="114"/>
      <c r="HS74" s="114"/>
      <c r="HT74" s="114"/>
      <c r="HU74" s="114"/>
      <c r="HV74" s="114"/>
      <c r="HW74" s="114"/>
      <c r="HX74" s="114"/>
      <c r="HY74" s="114"/>
      <c r="HZ74" s="114"/>
      <c r="IA74" s="114"/>
      <c r="IB74" s="114"/>
      <c r="IC74" s="114"/>
      <c r="ID74" s="114"/>
      <c r="IE74" s="114"/>
      <c r="IF74" s="114"/>
      <c r="IG74" s="114"/>
      <c r="IH74" s="114"/>
      <c r="II74" s="114"/>
      <c r="IJ74" s="114"/>
      <c r="IK74" s="114"/>
      <c r="IL74" s="114"/>
      <c r="IM74" s="114"/>
      <c r="IN74" s="114"/>
      <c r="IO74" s="114"/>
      <c r="IP74" s="114"/>
      <c r="IQ74" s="114"/>
      <c r="IR74" s="114"/>
      <c r="IS74" s="114"/>
      <c r="IT74" s="114"/>
    </row>
    <row r="75" spans="1:254" s="14" customFormat="1" ht="27" customHeight="1">
      <c r="A75" s="86"/>
      <c r="B75" s="88"/>
      <c r="C75" s="85"/>
      <c r="D75" s="32">
        <v>71</v>
      </c>
      <c r="E75" s="69" t="s">
        <v>314</v>
      </c>
      <c r="F75" s="69" t="s">
        <v>22</v>
      </c>
      <c r="G75" s="69" t="s">
        <v>315</v>
      </c>
      <c r="H75" s="69" t="s">
        <v>316</v>
      </c>
      <c r="I75" s="69" t="s">
        <v>33</v>
      </c>
      <c r="J75" s="69">
        <v>202204</v>
      </c>
      <c r="K75" s="69">
        <v>202503</v>
      </c>
      <c r="L75" s="57" t="s">
        <v>26</v>
      </c>
      <c r="M75" s="57" t="s">
        <v>27</v>
      </c>
      <c r="N75" s="57" t="s">
        <v>28</v>
      </c>
      <c r="O75" s="57" t="s">
        <v>29</v>
      </c>
      <c r="P75" s="62">
        <f t="shared" si="12"/>
        <v>5940</v>
      </c>
      <c r="Q75" s="82">
        <f t="shared" si="13"/>
        <v>2729.8500000000004</v>
      </c>
      <c r="R75" s="82">
        <f t="shared" si="14"/>
        <v>8669.85</v>
      </c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  <c r="CL75" s="11"/>
      <c r="CM75" s="11"/>
      <c r="CN75" s="11"/>
      <c r="CO75" s="11"/>
      <c r="CP75" s="11"/>
      <c r="CQ75" s="11"/>
      <c r="CR75" s="11"/>
      <c r="CS75" s="11"/>
      <c r="CT75" s="11"/>
      <c r="CU75" s="11"/>
      <c r="CV75" s="11"/>
      <c r="CW75" s="11"/>
      <c r="CX75" s="11"/>
      <c r="CY75" s="11"/>
      <c r="CZ75" s="11"/>
      <c r="DA75" s="11"/>
      <c r="DB75" s="11"/>
      <c r="DC75" s="11"/>
      <c r="DD75" s="11"/>
      <c r="DE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1"/>
      <c r="GI75" s="11"/>
      <c r="GJ75" s="11"/>
      <c r="GK75" s="11"/>
      <c r="GL75" s="11"/>
      <c r="GM75" s="11"/>
      <c r="GN75" s="11"/>
      <c r="GO75" s="11"/>
      <c r="GP75" s="11"/>
      <c r="GQ75" s="11"/>
      <c r="GR75" s="11"/>
      <c r="GS75" s="11"/>
      <c r="GT75" s="11"/>
      <c r="GU75" s="11"/>
      <c r="GV75" s="11"/>
      <c r="GW75" s="11"/>
      <c r="GX75" s="11"/>
      <c r="GY75" s="11"/>
      <c r="GZ75" s="11"/>
      <c r="HA75" s="11"/>
      <c r="HB75" s="11"/>
      <c r="HC75" s="11"/>
      <c r="HD75" s="11"/>
      <c r="HE75" s="11"/>
      <c r="HF75" s="11"/>
      <c r="HG75" s="11"/>
      <c r="HH75" s="11"/>
      <c r="HI75" s="11"/>
      <c r="HJ75" s="11"/>
      <c r="HK75" s="11"/>
      <c r="HL75" s="11"/>
      <c r="HM75" s="11"/>
      <c r="HN75" s="11"/>
      <c r="HO75" s="11"/>
      <c r="HP75" s="11"/>
      <c r="HQ75" s="11"/>
      <c r="HR75" s="11"/>
      <c r="HS75" s="11"/>
      <c r="HT75" s="11"/>
      <c r="HU75" s="11"/>
      <c r="HV75" s="11"/>
      <c r="HW75" s="11"/>
      <c r="HX75" s="11"/>
      <c r="HY75" s="11"/>
      <c r="HZ75" s="11"/>
      <c r="IA75" s="11"/>
      <c r="IB75" s="11"/>
      <c r="IC75" s="11"/>
      <c r="ID75" s="11"/>
      <c r="IE75" s="11"/>
      <c r="IF75" s="11"/>
      <c r="IG75" s="11"/>
      <c r="IH75" s="11"/>
      <c r="II75" s="11"/>
      <c r="IJ75" s="11"/>
      <c r="IK75" s="11"/>
      <c r="IL75" s="11"/>
      <c r="IM75" s="11"/>
      <c r="IN75" s="11"/>
      <c r="IO75" s="11"/>
      <c r="IP75" s="11"/>
      <c r="IQ75" s="11"/>
      <c r="IR75" s="11"/>
      <c r="IS75" s="11"/>
      <c r="IT75" s="11"/>
    </row>
    <row r="76" spans="1:254" s="14" customFormat="1" ht="27" customHeight="1">
      <c r="A76" s="86"/>
      <c r="B76" s="88"/>
      <c r="C76" s="85"/>
      <c r="D76" s="32">
        <v>72</v>
      </c>
      <c r="E76" s="69" t="s">
        <v>317</v>
      </c>
      <c r="F76" s="65" t="s">
        <v>22</v>
      </c>
      <c r="G76" s="66" t="s">
        <v>318</v>
      </c>
      <c r="H76" s="58" t="s">
        <v>319</v>
      </c>
      <c r="I76" s="69" t="s">
        <v>25</v>
      </c>
      <c r="J76" s="69">
        <v>202211</v>
      </c>
      <c r="K76" s="69">
        <v>202510</v>
      </c>
      <c r="L76" s="57" t="s">
        <v>26</v>
      </c>
      <c r="M76" s="57" t="s">
        <v>27</v>
      </c>
      <c r="N76" s="57" t="s">
        <v>28</v>
      </c>
      <c r="O76" s="57" t="s">
        <v>29</v>
      </c>
      <c r="P76" s="62">
        <f t="shared" si="12"/>
        <v>5940</v>
      </c>
      <c r="Q76" s="82">
        <f t="shared" si="13"/>
        <v>2729.8500000000004</v>
      </c>
      <c r="R76" s="82">
        <f t="shared" si="14"/>
        <v>8669.85</v>
      </c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  <c r="CM76" s="11"/>
      <c r="CN76" s="11"/>
      <c r="CO76" s="11"/>
      <c r="CP76" s="11"/>
      <c r="CQ76" s="11"/>
      <c r="CR76" s="11"/>
      <c r="CS76" s="11"/>
      <c r="CT76" s="11"/>
      <c r="CU76" s="11"/>
      <c r="CV76" s="11"/>
      <c r="CW76" s="11"/>
      <c r="CX76" s="11"/>
      <c r="CY76" s="11"/>
      <c r="CZ76" s="11"/>
      <c r="DA76" s="11"/>
      <c r="DB76" s="11"/>
      <c r="DC76" s="11"/>
      <c r="DD76" s="11"/>
      <c r="DE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  <c r="FN76" s="11"/>
      <c r="FO76" s="11"/>
      <c r="FP76" s="11"/>
      <c r="FQ76" s="11"/>
      <c r="FR76" s="11"/>
      <c r="FS76" s="11"/>
      <c r="FT76" s="11"/>
      <c r="FU76" s="11"/>
      <c r="FV76" s="11"/>
      <c r="FW76" s="11"/>
      <c r="FX76" s="11"/>
      <c r="FY76" s="11"/>
      <c r="FZ76" s="11"/>
      <c r="GA76" s="11"/>
      <c r="GB76" s="11"/>
      <c r="GC76" s="11"/>
      <c r="GD76" s="11"/>
      <c r="GE76" s="11"/>
      <c r="GF76" s="11"/>
      <c r="GG76" s="11"/>
      <c r="GH76" s="11"/>
      <c r="GI76" s="11"/>
      <c r="GJ76" s="11"/>
      <c r="GK76" s="11"/>
      <c r="GL76" s="11"/>
      <c r="GM76" s="11"/>
      <c r="GN76" s="11"/>
      <c r="GO76" s="11"/>
      <c r="GP76" s="11"/>
      <c r="GQ76" s="11"/>
      <c r="GR76" s="11"/>
      <c r="GS76" s="11"/>
      <c r="GT76" s="11"/>
      <c r="GU76" s="11"/>
      <c r="GV76" s="11"/>
      <c r="GW76" s="11"/>
      <c r="GX76" s="11"/>
      <c r="GY76" s="11"/>
      <c r="GZ76" s="11"/>
      <c r="HA76" s="11"/>
      <c r="HB76" s="11"/>
      <c r="HC76" s="11"/>
      <c r="HD76" s="11"/>
      <c r="HE76" s="11"/>
      <c r="HF76" s="11"/>
      <c r="HG76" s="11"/>
      <c r="HH76" s="11"/>
      <c r="HI76" s="11"/>
      <c r="HJ76" s="11"/>
      <c r="HK76" s="11"/>
      <c r="HL76" s="11"/>
      <c r="HM76" s="11"/>
      <c r="HN76" s="11"/>
      <c r="HO76" s="11"/>
      <c r="HP76" s="11"/>
      <c r="HQ76" s="11"/>
      <c r="HR76" s="11"/>
      <c r="HS76" s="11"/>
      <c r="HT76" s="11"/>
      <c r="HU76" s="11"/>
      <c r="HV76" s="11"/>
      <c r="HW76" s="11"/>
      <c r="HX76" s="11"/>
      <c r="HY76" s="11"/>
      <c r="HZ76" s="11"/>
      <c r="IA76" s="11"/>
      <c r="IB76" s="11"/>
      <c r="IC76" s="11"/>
      <c r="ID76" s="11"/>
      <c r="IE76" s="11"/>
      <c r="IF76" s="11"/>
      <c r="IG76" s="11"/>
      <c r="IH76" s="11"/>
      <c r="II76" s="11"/>
      <c r="IJ76" s="11"/>
      <c r="IK76" s="11"/>
      <c r="IL76" s="11"/>
      <c r="IM76" s="11"/>
      <c r="IN76" s="11"/>
      <c r="IO76" s="11"/>
      <c r="IP76" s="11"/>
      <c r="IQ76" s="11"/>
      <c r="IR76" s="11"/>
      <c r="IS76" s="11"/>
      <c r="IT76" s="11"/>
    </row>
    <row r="77" spans="1:254" s="14" customFormat="1" ht="27" customHeight="1">
      <c r="A77" s="86"/>
      <c r="B77" s="88"/>
      <c r="C77" s="85"/>
      <c r="D77" s="32">
        <v>73</v>
      </c>
      <c r="E77" s="69" t="s">
        <v>320</v>
      </c>
      <c r="F77" s="65" t="s">
        <v>58</v>
      </c>
      <c r="G77" s="66" t="s">
        <v>321</v>
      </c>
      <c r="H77" s="58" t="s">
        <v>322</v>
      </c>
      <c r="I77" s="69" t="s">
        <v>25</v>
      </c>
      <c r="J77" s="69">
        <v>202211</v>
      </c>
      <c r="K77" s="69">
        <v>202510</v>
      </c>
      <c r="L77" s="57" t="s">
        <v>26</v>
      </c>
      <c r="M77" s="57" t="s">
        <v>27</v>
      </c>
      <c r="N77" s="57" t="s">
        <v>28</v>
      </c>
      <c r="O77" s="57" t="s">
        <v>29</v>
      </c>
      <c r="P77" s="62">
        <f t="shared" si="12"/>
        <v>5940</v>
      </c>
      <c r="Q77" s="82">
        <f t="shared" si="13"/>
        <v>2729.8500000000004</v>
      </c>
      <c r="R77" s="82">
        <f t="shared" si="14"/>
        <v>8669.85</v>
      </c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  <c r="CJ77" s="11"/>
      <c r="CK77" s="11"/>
      <c r="CL77" s="11"/>
      <c r="CM77" s="11"/>
      <c r="CN77" s="11"/>
      <c r="CO77" s="11"/>
      <c r="CP77" s="11"/>
      <c r="CQ77" s="11"/>
      <c r="CR77" s="11"/>
      <c r="CS77" s="11"/>
      <c r="CT77" s="11"/>
      <c r="CU77" s="11"/>
      <c r="CV77" s="11"/>
      <c r="CW77" s="11"/>
      <c r="CX77" s="11"/>
      <c r="CY77" s="11"/>
      <c r="CZ77" s="11"/>
      <c r="DA77" s="11"/>
      <c r="DB77" s="11"/>
      <c r="DC77" s="11"/>
      <c r="DD77" s="11"/>
      <c r="DE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1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1"/>
      <c r="GE77" s="11"/>
      <c r="GF77" s="11"/>
      <c r="GG77" s="11"/>
      <c r="GH77" s="11"/>
      <c r="GI77" s="11"/>
      <c r="GJ77" s="11"/>
      <c r="GK77" s="11"/>
      <c r="GL77" s="11"/>
      <c r="GM77" s="11"/>
      <c r="GN77" s="11"/>
      <c r="GO77" s="11"/>
      <c r="GP77" s="11"/>
      <c r="GQ77" s="11"/>
      <c r="GR77" s="11"/>
      <c r="GS77" s="11"/>
      <c r="GT77" s="11"/>
      <c r="GU77" s="11"/>
      <c r="GV77" s="11"/>
      <c r="GW77" s="11"/>
      <c r="GX77" s="11"/>
      <c r="GY77" s="11"/>
      <c r="GZ77" s="11"/>
      <c r="HA77" s="11"/>
      <c r="HB77" s="11"/>
      <c r="HC77" s="11"/>
      <c r="HD77" s="11"/>
      <c r="HE77" s="11"/>
      <c r="HF77" s="11"/>
      <c r="HG77" s="11"/>
      <c r="HH77" s="11"/>
      <c r="HI77" s="11"/>
      <c r="HJ77" s="11"/>
      <c r="HK77" s="11"/>
      <c r="HL77" s="11"/>
      <c r="HM77" s="11"/>
      <c r="HN77" s="11"/>
      <c r="HO77" s="11"/>
      <c r="HP77" s="11"/>
      <c r="HQ77" s="11"/>
      <c r="HR77" s="11"/>
      <c r="HS77" s="11"/>
      <c r="HT77" s="11"/>
      <c r="HU77" s="11"/>
      <c r="HV77" s="11"/>
      <c r="HW77" s="11"/>
      <c r="HX77" s="11"/>
      <c r="HY77" s="11"/>
      <c r="HZ77" s="11"/>
      <c r="IA77" s="11"/>
      <c r="IB77" s="11"/>
      <c r="IC77" s="11"/>
      <c r="ID77" s="11"/>
      <c r="IE77" s="11"/>
      <c r="IF77" s="11"/>
      <c r="IG77" s="11"/>
      <c r="IH77" s="11"/>
      <c r="II77" s="11"/>
      <c r="IJ77" s="11"/>
      <c r="IK77" s="11"/>
      <c r="IL77" s="11"/>
      <c r="IM77" s="11"/>
      <c r="IN77" s="11"/>
      <c r="IO77" s="11"/>
      <c r="IP77" s="11"/>
      <c r="IQ77" s="11"/>
      <c r="IR77" s="11"/>
      <c r="IS77" s="11"/>
      <c r="IT77" s="11"/>
    </row>
    <row r="78" spans="1:254" s="16" customFormat="1" ht="27" customHeight="1">
      <c r="A78" s="86"/>
      <c r="B78" s="88"/>
      <c r="C78" s="85"/>
      <c r="D78" s="32">
        <v>74</v>
      </c>
      <c r="E78" s="69" t="s">
        <v>323</v>
      </c>
      <c r="F78" s="57" t="s">
        <v>22</v>
      </c>
      <c r="G78" s="69" t="s">
        <v>324</v>
      </c>
      <c r="H78" s="69" t="s">
        <v>325</v>
      </c>
      <c r="I78" s="57" t="s">
        <v>111</v>
      </c>
      <c r="J78" s="57" t="s">
        <v>77</v>
      </c>
      <c r="K78" s="57" t="s">
        <v>78</v>
      </c>
      <c r="L78" s="57" t="s">
        <v>26</v>
      </c>
      <c r="M78" s="57" t="s">
        <v>27</v>
      </c>
      <c r="N78" s="57" t="s">
        <v>28</v>
      </c>
      <c r="O78" s="57" t="s">
        <v>29</v>
      </c>
      <c r="P78" s="62">
        <f t="shared" si="12"/>
        <v>5940</v>
      </c>
      <c r="Q78" s="82">
        <f t="shared" si="13"/>
        <v>2729.8500000000004</v>
      </c>
      <c r="R78" s="82">
        <f t="shared" si="14"/>
        <v>8669.85</v>
      </c>
      <c r="S78" s="114"/>
      <c r="T78" s="114"/>
      <c r="U78" s="114"/>
      <c r="V78" s="114"/>
      <c r="W78" s="114"/>
      <c r="X78" s="114"/>
      <c r="Y78" s="114"/>
      <c r="Z78" s="114"/>
      <c r="AA78" s="114"/>
      <c r="AB78" s="114"/>
      <c r="AC78" s="114"/>
      <c r="AD78" s="114"/>
      <c r="AE78" s="114"/>
      <c r="AF78" s="114"/>
      <c r="AG78" s="114"/>
      <c r="AH78" s="114"/>
      <c r="AI78" s="114"/>
      <c r="AJ78" s="114"/>
      <c r="AK78" s="114"/>
      <c r="AL78" s="114"/>
      <c r="AM78" s="114"/>
      <c r="AN78" s="114"/>
      <c r="AO78" s="114"/>
      <c r="AP78" s="114"/>
      <c r="AQ78" s="114"/>
      <c r="AR78" s="114"/>
      <c r="AS78" s="114"/>
      <c r="AT78" s="114"/>
      <c r="AU78" s="114"/>
      <c r="AV78" s="114"/>
      <c r="AW78" s="114"/>
      <c r="AX78" s="114"/>
      <c r="AY78" s="114"/>
      <c r="AZ78" s="114"/>
      <c r="BA78" s="114"/>
      <c r="BB78" s="114"/>
      <c r="BC78" s="114"/>
      <c r="BD78" s="114"/>
      <c r="BE78" s="114"/>
      <c r="BF78" s="114"/>
      <c r="BG78" s="114"/>
      <c r="BH78" s="114"/>
      <c r="BI78" s="114"/>
      <c r="BJ78" s="114"/>
      <c r="BK78" s="114"/>
      <c r="BL78" s="114"/>
      <c r="BM78" s="114"/>
      <c r="BN78" s="114"/>
      <c r="BO78" s="114"/>
      <c r="BP78" s="114"/>
      <c r="BQ78" s="114"/>
      <c r="BR78" s="114"/>
      <c r="BS78" s="114"/>
      <c r="BT78" s="114"/>
      <c r="BU78" s="114"/>
      <c r="BV78" s="114"/>
      <c r="BW78" s="114"/>
      <c r="BX78" s="114"/>
      <c r="BY78" s="114"/>
      <c r="BZ78" s="114"/>
      <c r="CA78" s="114"/>
      <c r="CB78" s="114"/>
      <c r="CC78" s="114"/>
      <c r="CD78" s="114"/>
      <c r="CE78" s="114"/>
      <c r="CF78" s="114"/>
      <c r="CG78" s="114"/>
      <c r="CH78" s="114"/>
      <c r="CI78" s="114"/>
      <c r="CJ78" s="114"/>
      <c r="CK78" s="114"/>
      <c r="CL78" s="114"/>
      <c r="CM78" s="114"/>
      <c r="CN78" s="114"/>
      <c r="CO78" s="114"/>
      <c r="CP78" s="114"/>
      <c r="CQ78" s="114"/>
      <c r="CR78" s="114"/>
      <c r="CS78" s="114"/>
      <c r="CT78" s="114"/>
      <c r="CU78" s="114"/>
      <c r="CV78" s="114"/>
      <c r="CW78" s="114"/>
      <c r="CX78" s="114"/>
      <c r="CY78" s="114"/>
      <c r="CZ78" s="114"/>
      <c r="DA78" s="114"/>
      <c r="DB78" s="114"/>
      <c r="DC78" s="114"/>
      <c r="DD78" s="114"/>
      <c r="DE78" s="114"/>
      <c r="DF78" s="114"/>
      <c r="DG78" s="114"/>
      <c r="DH78" s="114"/>
      <c r="DI78" s="114"/>
      <c r="DJ78" s="114"/>
      <c r="DK78" s="114"/>
      <c r="DL78" s="114"/>
      <c r="DM78" s="114"/>
      <c r="DN78" s="114"/>
      <c r="DO78" s="114"/>
      <c r="DP78" s="114"/>
      <c r="DQ78" s="114"/>
      <c r="DR78" s="114"/>
      <c r="DS78" s="114"/>
      <c r="DT78" s="114"/>
      <c r="DU78" s="114"/>
      <c r="DV78" s="114"/>
      <c r="DW78" s="114"/>
      <c r="DX78" s="114"/>
      <c r="DY78" s="114"/>
      <c r="DZ78" s="114"/>
      <c r="EA78" s="114"/>
      <c r="EB78" s="114"/>
      <c r="EC78" s="114"/>
      <c r="ED78" s="114"/>
      <c r="EE78" s="114"/>
      <c r="EF78" s="114"/>
      <c r="EG78" s="114"/>
      <c r="EH78" s="114"/>
      <c r="EI78" s="114"/>
      <c r="EJ78" s="114"/>
      <c r="EK78" s="114"/>
      <c r="EL78" s="114"/>
      <c r="EM78" s="114"/>
      <c r="EN78" s="114"/>
      <c r="EO78" s="114"/>
      <c r="EP78" s="114"/>
      <c r="EQ78" s="114"/>
      <c r="ER78" s="114"/>
      <c r="ES78" s="114"/>
      <c r="ET78" s="114"/>
      <c r="EU78" s="114"/>
      <c r="EV78" s="114"/>
      <c r="EW78" s="114"/>
      <c r="EX78" s="114"/>
      <c r="EY78" s="114"/>
      <c r="EZ78" s="114"/>
      <c r="FA78" s="114"/>
      <c r="FB78" s="114"/>
      <c r="FC78" s="114"/>
      <c r="FD78" s="114"/>
      <c r="FE78" s="114"/>
      <c r="FF78" s="114"/>
      <c r="FG78" s="114"/>
      <c r="FH78" s="114"/>
      <c r="FI78" s="114"/>
      <c r="FJ78" s="114"/>
      <c r="FK78" s="114"/>
      <c r="FL78" s="114"/>
      <c r="FM78" s="114"/>
      <c r="FN78" s="114"/>
      <c r="FO78" s="114"/>
      <c r="FP78" s="114"/>
      <c r="FQ78" s="114"/>
      <c r="FR78" s="114"/>
      <c r="FS78" s="114"/>
      <c r="FT78" s="114"/>
      <c r="FU78" s="114"/>
      <c r="FV78" s="114"/>
      <c r="FW78" s="114"/>
      <c r="FX78" s="114"/>
      <c r="FY78" s="114"/>
      <c r="FZ78" s="114"/>
      <c r="GA78" s="114"/>
      <c r="GB78" s="114"/>
      <c r="GC78" s="114"/>
      <c r="GD78" s="114"/>
      <c r="GE78" s="114"/>
      <c r="GF78" s="114"/>
      <c r="GG78" s="114"/>
      <c r="GH78" s="114"/>
      <c r="GI78" s="114"/>
      <c r="GJ78" s="114"/>
      <c r="GK78" s="114"/>
      <c r="GL78" s="114"/>
      <c r="GM78" s="114"/>
      <c r="GN78" s="114"/>
      <c r="GO78" s="114"/>
      <c r="GP78" s="114"/>
      <c r="GQ78" s="114"/>
      <c r="GR78" s="114"/>
      <c r="GS78" s="114"/>
      <c r="GT78" s="114"/>
      <c r="GU78" s="114"/>
      <c r="GV78" s="114"/>
      <c r="GW78" s="114"/>
      <c r="GX78" s="114"/>
      <c r="GY78" s="114"/>
      <c r="GZ78" s="114"/>
      <c r="HA78" s="114"/>
      <c r="HB78" s="114"/>
      <c r="HC78" s="114"/>
      <c r="HD78" s="114"/>
      <c r="HE78" s="114"/>
      <c r="HF78" s="114"/>
      <c r="HG78" s="114"/>
      <c r="HH78" s="114"/>
      <c r="HI78" s="114"/>
      <c r="HJ78" s="114"/>
      <c r="HK78" s="114"/>
      <c r="HL78" s="114"/>
      <c r="HM78" s="114"/>
      <c r="HN78" s="114"/>
      <c r="HO78" s="114"/>
      <c r="HP78" s="114"/>
      <c r="HQ78" s="114"/>
      <c r="HR78" s="114"/>
      <c r="HS78" s="114"/>
      <c r="HT78" s="114"/>
      <c r="HU78" s="114"/>
      <c r="HV78" s="114"/>
      <c r="HW78" s="114"/>
      <c r="HX78" s="114"/>
      <c r="HY78" s="114"/>
      <c r="HZ78" s="114"/>
      <c r="IA78" s="114"/>
      <c r="IB78" s="114"/>
      <c r="IC78" s="114"/>
      <c r="ID78" s="114"/>
      <c r="IE78" s="114"/>
      <c r="IF78" s="114"/>
      <c r="IG78" s="114"/>
      <c r="IH78" s="114"/>
      <c r="II78" s="114"/>
      <c r="IJ78" s="114"/>
      <c r="IK78" s="114"/>
      <c r="IL78" s="114"/>
      <c r="IM78" s="114"/>
      <c r="IN78" s="114"/>
      <c r="IO78" s="114"/>
      <c r="IP78" s="114"/>
      <c r="IQ78" s="114"/>
      <c r="IR78" s="114"/>
      <c r="IS78" s="114"/>
      <c r="IT78" s="114"/>
    </row>
    <row r="79" spans="1:254" s="16" customFormat="1" ht="27" customHeight="1">
      <c r="A79" s="86"/>
      <c r="B79" s="88"/>
      <c r="C79" s="85"/>
      <c r="D79" s="32">
        <v>75</v>
      </c>
      <c r="E79" s="69" t="s">
        <v>326</v>
      </c>
      <c r="F79" s="57" t="s">
        <v>22</v>
      </c>
      <c r="G79" s="69" t="s">
        <v>327</v>
      </c>
      <c r="H79" s="69" t="s">
        <v>328</v>
      </c>
      <c r="I79" s="69" t="s">
        <v>33</v>
      </c>
      <c r="J79" s="57" t="s">
        <v>329</v>
      </c>
      <c r="K79" s="57" t="s">
        <v>330</v>
      </c>
      <c r="L79" s="57" t="s">
        <v>26</v>
      </c>
      <c r="M79" s="57" t="s">
        <v>27</v>
      </c>
      <c r="N79" s="57" t="s">
        <v>28</v>
      </c>
      <c r="O79" s="57" t="s">
        <v>29</v>
      </c>
      <c r="P79" s="62">
        <f t="shared" si="12"/>
        <v>5940</v>
      </c>
      <c r="Q79" s="82">
        <f t="shared" si="13"/>
        <v>2729.8500000000004</v>
      </c>
      <c r="R79" s="82">
        <f t="shared" si="14"/>
        <v>8669.85</v>
      </c>
      <c r="S79" s="114"/>
      <c r="T79" s="114"/>
      <c r="U79" s="114"/>
      <c r="V79" s="114"/>
      <c r="W79" s="114"/>
      <c r="X79" s="114"/>
      <c r="Y79" s="114"/>
      <c r="Z79" s="114"/>
      <c r="AA79" s="114"/>
      <c r="AB79" s="114"/>
      <c r="AC79" s="114"/>
      <c r="AD79" s="114"/>
      <c r="AE79" s="114"/>
      <c r="AF79" s="114"/>
      <c r="AG79" s="114"/>
      <c r="AH79" s="114"/>
      <c r="AI79" s="114"/>
      <c r="AJ79" s="114"/>
      <c r="AK79" s="114"/>
      <c r="AL79" s="114"/>
      <c r="AM79" s="114"/>
      <c r="AN79" s="114"/>
      <c r="AO79" s="114"/>
      <c r="AP79" s="114"/>
      <c r="AQ79" s="114"/>
      <c r="AR79" s="114"/>
      <c r="AS79" s="114"/>
      <c r="AT79" s="114"/>
      <c r="AU79" s="114"/>
      <c r="AV79" s="114"/>
      <c r="AW79" s="114"/>
      <c r="AX79" s="114"/>
      <c r="AY79" s="114"/>
      <c r="AZ79" s="114"/>
      <c r="BA79" s="114"/>
      <c r="BB79" s="114"/>
      <c r="BC79" s="114"/>
      <c r="BD79" s="114"/>
      <c r="BE79" s="114"/>
      <c r="BF79" s="114"/>
      <c r="BG79" s="114"/>
      <c r="BH79" s="114"/>
      <c r="BI79" s="114"/>
      <c r="BJ79" s="114"/>
      <c r="BK79" s="114"/>
      <c r="BL79" s="114"/>
      <c r="BM79" s="114"/>
      <c r="BN79" s="114"/>
      <c r="BO79" s="114"/>
      <c r="BP79" s="114"/>
      <c r="BQ79" s="114"/>
      <c r="BR79" s="114"/>
      <c r="BS79" s="114"/>
      <c r="BT79" s="114"/>
      <c r="BU79" s="114"/>
      <c r="BV79" s="114"/>
      <c r="BW79" s="114"/>
      <c r="BX79" s="114"/>
      <c r="BY79" s="114"/>
      <c r="BZ79" s="114"/>
      <c r="CA79" s="114"/>
      <c r="CB79" s="114"/>
      <c r="CC79" s="114"/>
      <c r="CD79" s="114"/>
      <c r="CE79" s="114"/>
      <c r="CF79" s="114"/>
      <c r="CG79" s="114"/>
      <c r="CH79" s="114"/>
      <c r="CI79" s="114"/>
      <c r="CJ79" s="114"/>
      <c r="CK79" s="114"/>
      <c r="CL79" s="114"/>
      <c r="CM79" s="114"/>
      <c r="CN79" s="114"/>
      <c r="CO79" s="114"/>
      <c r="CP79" s="114"/>
      <c r="CQ79" s="114"/>
      <c r="CR79" s="114"/>
      <c r="CS79" s="114"/>
      <c r="CT79" s="114"/>
      <c r="CU79" s="114"/>
      <c r="CV79" s="114"/>
      <c r="CW79" s="114"/>
      <c r="CX79" s="114"/>
      <c r="CY79" s="114"/>
      <c r="CZ79" s="114"/>
      <c r="DA79" s="114"/>
      <c r="DB79" s="114"/>
      <c r="DC79" s="114"/>
      <c r="DD79" s="114"/>
      <c r="DE79" s="114"/>
      <c r="DF79" s="114"/>
      <c r="DG79" s="114"/>
      <c r="DH79" s="114"/>
      <c r="DI79" s="114"/>
      <c r="DJ79" s="114"/>
      <c r="DK79" s="114"/>
      <c r="DL79" s="114"/>
      <c r="DM79" s="114"/>
      <c r="DN79" s="114"/>
      <c r="DO79" s="114"/>
      <c r="DP79" s="114"/>
      <c r="DQ79" s="114"/>
      <c r="DR79" s="114"/>
      <c r="DS79" s="114"/>
      <c r="DT79" s="114"/>
      <c r="DU79" s="114"/>
      <c r="DV79" s="114"/>
      <c r="DW79" s="114"/>
      <c r="DX79" s="114"/>
      <c r="DY79" s="114"/>
      <c r="DZ79" s="114"/>
      <c r="EA79" s="114"/>
      <c r="EB79" s="114"/>
      <c r="EC79" s="114"/>
      <c r="ED79" s="114"/>
      <c r="EE79" s="114"/>
      <c r="EF79" s="114"/>
      <c r="EG79" s="114"/>
      <c r="EH79" s="114"/>
      <c r="EI79" s="114"/>
      <c r="EJ79" s="114"/>
      <c r="EK79" s="114"/>
      <c r="EL79" s="114"/>
      <c r="EM79" s="114"/>
      <c r="EN79" s="114"/>
      <c r="EO79" s="114"/>
      <c r="EP79" s="114"/>
      <c r="EQ79" s="114"/>
      <c r="ER79" s="114"/>
      <c r="ES79" s="114"/>
      <c r="ET79" s="114"/>
      <c r="EU79" s="114"/>
      <c r="EV79" s="114"/>
      <c r="EW79" s="114"/>
      <c r="EX79" s="114"/>
      <c r="EY79" s="114"/>
      <c r="EZ79" s="114"/>
      <c r="FA79" s="114"/>
      <c r="FB79" s="114"/>
      <c r="FC79" s="114"/>
      <c r="FD79" s="114"/>
      <c r="FE79" s="114"/>
      <c r="FF79" s="114"/>
      <c r="FG79" s="114"/>
      <c r="FH79" s="114"/>
      <c r="FI79" s="114"/>
      <c r="FJ79" s="114"/>
      <c r="FK79" s="114"/>
      <c r="FL79" s="114"/>
      <c r="FM79" s="114"/>
      <c r="FN79" s="114"/>
      <c r="FO79" s="114"/>
      <c r="FP79" s="114"/>
      <c r="FQ79" s="114"/>
      <c r="FR79" s="114"/>
      <c r="FS79" s="114"/>
      <c r="FT79" s="114"/>
      <c r="FU79" s="114"/>
      <c r="FV79" s="114"/>
      <c r="FW79" s="114"/>
      <c r="FX79" s="114"/>
      <c r="FY79" s="114"/>
      <c r="FZ79" s="114"/>
      <c r="GA79" s="114"/>
      <c r="GB79" s="114"/>
      <c r="GC79" s="114"/>
      <c r="GD79" s="114"/>
      <c r="GE79" s="114"/>
      <c r="GF79" s="114"/>
      <c r="GG79" s="114"/>
      <c r="GH79" s="114"/>
      <c r="GI79" s="114"/>
      <c r="GJ79" s="114"/>
      <c r="GK79" s="114"/>
      <c r="GL79" s="114"/>
      <c r="GM79" s="114"/>
      <c r="GN79" s="114"/>
      <c r="GO79" s="114"/>
      <c r="GP79" s="114"/>
      <c r="GQ79" s="114"/>
      <c r="GR79" s="114"/>
      <c r="GS79" s="114"/>
      <c r="GT79" s="114"/>
      <c r="GU79" s="114"/>
      <c r="GV79" s="114"/>
      <c r="GW79" s="114"/>
      <c r="GX79" s="114"/>
      <c r="GY79" s="114"/>
      <c r="GZ79" s="114"/>
      <c r="HA79" s="114"/>
      <c r="HB79" s="114"/>
      <c r="HC79" s="114"/>
      <c r="HD79" s="114"/>
      <c r="HE79" s="114"/>
      <c r="HF79" s="114"/>
      <c r="HG79" s="114"/>
      <c r="HH79" s="114"/>
      <c r="HI79" s="114"/>
      <c r="HJ79" s="114"/>
      <c r="HK79" s="114"/>
      <c r="HL79" s="114"/>
      <c r="HM79" s="114"/>
      <c r="HN79" s="114"/>
      <c r="HO79" s="114"/>
      <c r="HP79" s="114"/>
      <c r="HQ79" s="114"/>
      <c r="HR79" s="114"/>
      <c r="HS79" s="114"/>
      <c r="HT79" s="114"/>
      <c r="HU79" s="114"/>
      <c r="HV79" s="114"/>
      <c r="HW79" s="114"/>
      <c r="HX79" s="114"/>
      <c r="HY79" s="114"/>
      <c r="HZ79" s="114"/>
      <c r="IA79" s="114"/>
      <c r="IB79" s="114"/>
      <c r="IC79" s="114"/>
      <c r="ID79" s="114"/>
      <c r="IE79" s="114"/>
      <c r="IF79" s="114"/>
      <c r="IG79" s="114"/>
      <c r="IH79" s="114"/>
      <c r="II79" s="114"/>
      <c r="IJ79" s="114"/>
      <c r="IK79" s="114"/>
      <c r="IL79" s="114"/>
      <c r="IM79" s="114"/>
      <c r="IN79" s="114"/>
      <c r="IO79" s="114"/>
      <c r="IP79" s="114"/>
      <c r="IQ79" s="114"/>
      <c r="IR79" s="114"/>
      <c r="IS79" s="114"/>
      <c r="IT79" s="114"/>
    </row>
    <row r="80" spans="1:254" s="15" customFormat="1" ht="24.75" customHeight="1">
      <c r="A80" s="37">
        <v>25</v>
      </c>
      <c r="B80" s="38" t="s">
        <v>331</v>
      </c>
      <c r="C80" s="39" t="s">
        <v>332</v>
      </c>
      <c r="D80" s="32">
        <v>76</v>
      </c>
      <c r="E80" s="69" t="s">
        <v>333</v>
      </c>
      <c r="F80" s="69" t="s">
        <v>22</v>
      </c>
      <c r="G80" s="69" t="s">
        <v>334</v>
      </c>
      <c r="H80" s="69" t="s">
        <v>335</v>
      </c>
      <c r="I80" s="104" t="s">
        <v>25</v>
      </c>
      <c r="J80" s="57" t="s">
        <v>137</v>
      </c>
      <c r="K80" s="57" t="s">
        <v>138</v>
      </c>
      <c r="L80" s="57" t="s">
        <v>26</v>
      </c>
      <c r="M80" s="57" t="s">
        <v>27</v>
      </c>
      <c r="N80" s="57" t="s">
        <v>28</v>
      </c>
      <c r="O80" s="57" t="s">
        <v>29</v>
      </c>
      <c r="P80" s="62">
        <f t="shared" si="12"/>
        <v>5940</v>
      </c>
      <c r="Q80" s="82">
        <f t="shared" si="13"/>
        <v>2729.8500000000004</v>
      </c>
      <c r="R80" s="82">
        <f t="shared" si="14"/>
        <v>8669.85</v>
      </c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20"/>
      <c r="BM80" s="20"/>
      <c r="BN80" s="20"/>
      <c r="BO80" s="20"/>
      <c r="BP80" s="20"/>
      <c r="BQ80" s="20"/>
      <c r="BR80" s="20"/>
      <c r="BS80" s="20"/>
      <c r="BT80" s="20"/>
      <c r="BU80" s="20"/>
      <c r="BV80" s="20"/>
      <c r="BW80" s="20"/>
      <c r="BX80" s="20"/>
      <c r="BY80" s="20"/>
      <c r="BZ80" s="20"/>
      <c r="CA80" s="20"/>
      <c r="CB80" s="20"/>
      <c r="CC80" s="20"/>
      <c r="CD80" s="20"/>
      <c r="CE80" s="20"/>
      <c r="CF80" s="20"/>
      <c r="CG80" s="20"/>
      <c r="CH80" s="20"/>
      <c r="CI80" s="20"/>
      <c r="CJ80" s="20"/>
      <c r="CK80" s="20"/>
      <c r="CL80" s="20"/>
      <c r="CM80" s="20"/>
      <c r="CN80" s="20"/>
      <c r="CO80" s="20"/>
      <c r="CP80" s="20"/>
      <c r="CQ80" s="20"/>
      <c r="CR80" s="20"/>
      <c r="CS80" s="20"/>
      <c r="CT80" s="20"/>
      <c r="CU80" s="20"/>
      <c r="CV80" s="20"/>
      <c r="CW80" s="20"/>
      <c r="CX80" s="20"/>
      <c r="CY80" s="20"/>
      <c r="CZ80" s="20"/>
      <c r="DA80" s="20"/>
      <c r="DB80" s="20"/>
      <c r="DC80" s="20"/>
      <c r="DD80" s="20"/>
      <c r="DE80" s="20"/>
      <c r="DF80" s="20"/>
      <c r="DG80" s="20"/>
      <c r="DH80" s="20"/>
      <c r="DI80" s="20"/>
      <c r="DJ80" s="20"/>
      <c r="DK80" s="20"/>
      <c r="DL80" s="20"/>
      <c r="DM80" s="20"/>
      <c r="DN80" s="20"/>
      <c r="DO80" s="20"/>
      <c r="DP80" s="20"/>
      <c r="DQ80" s="20"/>
      <c r="DR80" s="20"/>
      <c r="DS80" s="20"/>
      <c r="DT80" s="20"/>
      <c r="DU80" s="20"/>
      <c r="DV80" s="20"/>
      <c r="DW80" s="20"/>
      <c r="DX80" s="20"/>
      <c r="DY80" s="20"/>
      <c r="DZ80" s="20"/>
      <c r="EA80" s="20"/>
      <c r="EB80" s="20"/>
      <c r="EC80" s="20"/>
      <c r="ED80" s="20"/>
      <c r="EE80" s="20"/>
      <c r="EF80" s="20"/>
      <c r="EG80" s="20"/>
      <c r="EH80" s="20"/>
      <c r="EI80" s="20"/>
      <c r="EJ80" s="20"/>
      <c r="EK80" s="20"/>
      <c r="EL80" s="20"/>
      <c r="EM80" s="20"/>
      <c r="EN80" s="20"/>
      <c r="EO80" s="20"/>
      <c r="EP80" s="20"/>
      <c r="EQ80" s="20"/>
      <c r="ER80" s="20"/>
      <c r="ES80" s="20"/>
      <c r="ET80" s="20"/>
      <c r="EU80" s="20"/>
      <c r="EV80" s="20"/>
      <c r="EW80" s="20"/>
      <c r="EX80" s="20"/>
      <c r="EY80" s="20"/>
      <c r="EZ80" s="20"/>
      <c r="FA80" s="20"/>
      <c r="FB80" s="20"/>
      <c r="FC80" s="20"/>
      <c r="FD80" s="20"/>
      <c r="FE80" s="20"/>
      <c r="FF80" s="20"/>
      <c r="FG80" s="20"/>
      <c r="FH80" s="20"/>
      <c r="FI80" s="20"/>
      <c r="FJ80" s="20"/>
      <c r="FK80" s="20"/>
      <c r="FL80" s="20"/>
      <c r="FM80" s="20"/>
      <c r="FN80" s="20"/>
      <c r="FO80" s="20"/>
      <c r="FP80" s="20"/>
      <c r="FQ80" s="20"/>
      <c r="FR80" s="20"/>
      <c r="FS80" s="20"/>
      <c r="FT80" s="20"/>
      <c r="FU80" s="20"/>
      <c r="FV80" s="20"/>
      <c r="FW80" s="20"/>
      <c r="FX80" s="20"/>
      <c r="FY80" s="20"/>
      <c r="FZ80" s="20"/>
      <c r="GA80" s="20"/>
      <c r="GB80" s="20"/>
      <c r="GC80" s="20"/>
      <c r="GD80" s="20"/>
      <c r="GE80" s="20"/>
      <c r="GF80" s="20"/>
      <c r="GG80" s="20"/>
      <c r="GH80" s="20"/>
      <c r="GI80" s="20"/>
      <c r="GJ80" s="20"/>
      <c r="GK80" s="20"/>
      <c r="GL80" s="20"/>
      <c r="GM80" s="20"/>
      <c r="GN80" s="20"/>
      <c r="GO80" s="20"/>
      <c r="GP80" s="20"/>
      <c r="GQ80" s="20"/>
      <c r="GR80" s="20"/>
      <c r="GS80" s="20"/>
      <c r="GT80" s="20"/>
      <c r="GU80" s="20"/>
      <c r="GV80" s="20"/>
      <c r="GW80" s="20"/>
      <c r="GX80" s="20"/>
      <c r="GY80" s="20"/>
      <c r="GZ80" s="20"/>
      <c r="HA80" s="20"/>
      <c r="HB80" s="20"/>
      <c r="HC80" s="20"/>
      <c r="HD80" s="20"/>
      <c r="HE80" s="20"/>
      <c r="HF80" s="20"/>
      <c r="HG80" s="20"/>
      <c r="HH80" s="20"/>
      <c r="HI80" s="20"/>
      <c r="HJ80" s="20"/>
      <c r="HK80" s="20"/>
      <c r="HL80" s="20"/>
      <c r="HM80" s="20"/>
      <c r="HN80" s="20"/>
      <c r="HO80" s="20"/>
      <c r="HP80" s="20"/>
      <c r="HQ80" s="20"/>
      <c r="HR80" s="20"/>
      <c r="HS80" s="20"/>
      <c r="HT80" s="20"/>
      <c r="HU80" s="20"/>
      <c r="HV80" s="20"/>
      <c r="HW80" s="20"/>
      <c r="HX80" s="20"/>
      <c r="HY80" s="20"/>
      <c r="HZ80" s="20"/>
      <c r="IA80" s="20"/>
      <c r="IB80" s="20"/>
      <c r="IC80" s="20"/>
      <c r="ID80" s="20"/>
      <c r="IE80" s="20"/>
      <c r="IF80" s="20"/>
      <c r="IG80" s="20"/>
      <c r="IH80" s="20"/>
      <c r="II80" s="20"/>
      <c r="IJ80" s="20"/>
      <c r="IK80" s="20"/>
      <c r="IL80" s="20"/>
      <c r="IM80" s="20"/>
      <c r="IN80" s="20"/>
      <c r="IO80" s="20"/>
      <c r="IP80" s="20"/>
      <c r="IQ80" s="20"/>
      <c r="IR80" s="20"/>
      <c r="IS80" s="20"/>
      <c r="IT80" s="20"/>
    </row>
    <row r="81" spans="1:254" s="15" customFormat="1" ht="24.75" customHeight="1">
      <c r="A81" s="37">
        <v>26</v>
      </c>
      <c r="B81" s="38" t="s">
        <v>336</v>
      </c>
      <c r="C81" s="89" t="s">
        <v>337</v>
      </c>
      <c r="D81" s="32">
        <v>77</v>
      </c>
      <c r="E81" s="101" t="s">
        <v>338</v>
      </c>
      <c r="F81" s="101" t="s">
        <v>22</v>
      </c>
      <c r="G81" s="102" t="s">
        <v>339</v>
      </c>
      <c r="H81" s="103" t="s">
        <v>340</v>
      </c>
      <c r="I81" s="106" t="s">
        <v>25</v>
      </c>
      <c r="J81" s="108" t="s">
        <v>53</v>
      </c>
      <c r="K81" s="108" t="s">
        <v>54</v>
      </c>
      <c r="L81" s="57" t="s">
        <v>26</v>
      </c>
      <c r="M81" s="57" t="s">
        <v>27</v>
      </c>
      <c r="N81" s="57" t="s">
        <v>28</v>
      </c>
      <c r="O81" s="57" t="s">
        <v>29</v>
      </c>
      <c r="P81" s="62">
        <f t="shared" si="12"/>
        <v>5940</v>
      </c>
      <c r="Q81" s="82">
        <f t="shared" si="13"/>
        <v>2729.8500000000004</v>
      </c>
      <c r="R81" s="82">
        <f t="shared" si="14"/>
        <v>8669.85</v>
      </c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  <c r="BN81" s="20"/>
      <c r="BO81" s="20"/>
      <c r="BP81" s="20"/>
      <c r="BQ81" s="20"/>
      <c r="BR81" s="20"/>
      <c r="BS81" s="20"/>
      <c r="BT81" s="20"/>
      <c r="BU81" s="20"/>
      <c r="BV81" s="20"/>
      <c r="BW81" s="20"/>
      <c r="BX81" s="20"/>
      <c r="BY81" s="20"/>
      <c r="BZ81" s="20"/>
      <c r="CA81" s="20"/>
      <c r="CB81" s="20"/>
      <c r="CC81" s="20"/>
      <c r="CD81" s="20"/>
      <c r="CE81" s="20"/>
      <c r="CF81" s="20"/>
      <c r="CG81" s="20"/>
      <c r="CH81" s="20"/>
      <c r="CI81" s="20"/>
      <c r="CJ81" s="20"/>
      <c r="CK81" s="20"/>
      <c r="CL81" s="20"/>
      <c r="CM81" s="20"/>
      <c r="CN81" s="20"/>
      <c r="CO81" s="20"/>
      <c r="CP81" s="20"/>
      <c r="CQ81" s="20"/>
      <c r="CR81" s="20"/>
      <c r="CS81" s="20"/>
      <c r="CT81" s="20"/>
      <c r="CU81" s="20"/>
      <c r="CV81" s="20"/>
      <c r="CW81" s="20"/>
      <c r="CX81" s="20"/>
      <c r="CY81" s="20"/>
      <c r="CZ81" s="20"/>
      <c r="DA81" s="20"/>
      <c r="DB81" s="20"/>
      <c r="DC81" s="20"/>
      <c r="DD81" s="20"/>
      <c r="DE81" s="20"/>
      <c r="DF81" s="20"/>
      <c r="DG81" s="20"/>
      <c r="DH81" s="20"/>
      <c r="DI81" s="20"/>
      <c r="DJ81" s="20"/>
      <c r="DK81" s="20"/>
      <c r="DL81" s="20"/>
      <c r="DM81" s="20"/>
      <c r="DN81" s="20"/>
      <c r="DO81" s="20"/>
      <c r="DP81" s="20"/>
      <c r="DQ81" s="20"/>
      <c r="DR81" s="20"/>
      <c r="DS81" s="20"/>
      <c r="DT81" s="20"/>
      <c r="DU81" s="20"/>
      <c r="DV81" s="20"/>
      <c r="DW81" s="20"/>
      <c r="DX81" s="20"/>
      <c r="DY81" s="20"/>
      <c r="DZ81" s="20"/>
      <c r="EA81" s="20"/>
      <c r="EB81" s="20"/>
      <c r="EC81" s="20"/>
      <c r="ED81" s="20"/>
      <c r="EE81" s="20"/>
      <c r="EF81" s="20"/>
      <c r="EG81" s="20"/>
      <c r="EH81" s="20"/>
      <c r="EI81" s="20"/>
      <c r="EJ81" s="20"/>
      <c r="EK81" s="20"/>
      <c r="EL81" s="20"/>
      <c r="EM81" s="20"/>
      <c r="EN81" s="20"/>
      <c r="EO81" s="20"/>
      <c r="EP81" s="20"/>
      <c r="EQ81" s="20"/>
      <c r="ER81" s="20"/>
      <c r="ES81" s="20"/>
      <c r="ET81" s="20"/>
      <c r="EU81" s="20"/>
      <c r="EV81" s="20"/>
      <c r="EW81" s="20"/>
      <c r="EX81" s="20"/>
      <c r="EY81" s="20"/>
      <c r="EZ81" s="20"/>
      <c r="FA81" s="20"/>
      <c r="FB81" s="20"/>
      <c r="FC81" s="20"/>
      <c r="FD81" s="20"/>
      <c r="FE81" s="20"/>
      <c r="FF81" s="20"/>
      <c r="FG81" s="20"/>
      <c r="FH81" s="20"/>
      <c r="FI81" s="20"/>
      <c r="FJ81" s="20"/>
      <c r="FK81" s="20"/>
      <c r="FL81" s="20"/>
      <c r="FM81" s="20"/>
      <c r="FN81" s="20"/>
      <c r="FO81" s="20"/>
      <c r="FP81" s="20"/>
      <c r="FQ81" s="20"/>
      <c r="FR81" s="20"/>
      <c r="FS81" s="20"/>
      <c r="FT81" s="20"/>
      <c r="FU81" s="20"/>
      <c r="FV81" s="20"/>
      <c r="FW81" s="20"/>
      <c r="FX81" s="20"/>
      <c r="FY81" s="20"/>
      <c r="FZ81" s="20"/>
      <c r="GA81" s="20"/>
      <c r="GB81" s="20"/>
      <c r="GC81" s="20"/>
      <c r="GD81" s="20"/>
      <c r="GE81" s="20"/>
      <c r="GF81" s="20"/>
      <c r="GG81" s="20"/>
      <c r="GH81" s="20"/>
      <c r="GI81" s="20"/>
      <c r="GJ81" s="20"/>
      <c r="GK81" s="20"/>
      <c r="GL81" s="20"/>
      <c r="GM81" s="20"/>
      <c r="GN81" s="20"/>
      <c r="GO81" s="20"/>
      <c r="GP81" s="20"/>
      <c r="GQ81" s="20"/>
      <c r="GR81" s="20"/>
      <c r="GS81" s="20"/>
      <c r="GT81" s="20"/>
      <c r="GU81" s="20"/>
      <c r="GV81" s="20"/>
      <c r="GW81" s="20"/>
      <c r="GX81" s="20"/>
      <c r="GY81" s="20"/>
      <c r="GZ81" s="20"/>
      <c r="HA81" s="20"/>
      <c r="HB81" s="20"/>
      <c r="HC81" s="20"/>
      <c r="HD81" s="20"/>
      <c r="HE81" s="20"/>
      <c r="HF81" s="20"/>
      <c r="HG81" s="20"/>
      <c r="HH81" s="20"/>
      <c r="HI81" s="20"/>
      <c r="HJ81" s="20"/>
      <c r="HK81" s="20"/>
      <c r="HL81" s="20"/>
      <c r="HM81" s="20"/>
      <c r="HN81" s="20"/>
      <c r="HO81" s="20"/>
      <c r="HP81" s="20"/>
      <c r="HQ81" s="20"/>
      <c r="HR81" s="20"/>
      <c r="HS81" s="20"/>
      <c r="HT81" s="20"/>
      <c r="HU81" s="20"/>
      <c r="HV81" s="20"/>
      <c r="HW81" s="20"/>
      <c r="HX81" s="20"/>
      <c r="HY81" s="20"/>
      <c r="HZ81" s="20"/>
      <c r="IA81" s="20"/>
      <c r="IB81" s="20"/>
      <c r="IC81" s="20"/>
      <c r="ID81" s="20"/>
      <c r="IE81" s="20"/>
      <c r="IF81" s="20"/>
      <c r="IG81" s="20"/>
      <c r="IH81" s="20"/>
      <c r="II81" s="20"/>
      <c r="IJ81" s="20"/>
      <c r="IK81" s="20"/>
      <c r="IL81" s="20"/>
      <c r="IM81" s="20"/>
      <c r="IN81" s="20"/>
      <c r="IO81" s="20"/>
      <c r="IP81" s="20"/>
      <c r="IQ81" s="20"/>
      <c r="IR81" s="20"/>
      <c r="IS81" s="20"/>
      <c r="IT81" s="20"/>
    </row>
    <row r="82" spans="1:254" s="14" customFormat="1" ht="28.5" customHeight="1">
      <c r="A82" s="40">
        <v>27</v>
      </c>
      <c r="B82" s="41" t="s">
        <v>341</v>
      </c>
      <c r="C82" s="90" t="s">
        <v>342</v>
      </c>
      <c r="D82" s="32">
        <v>78</v>
      </c>
      <c r="E82" s="101" t="s">
        <v>343</v>
      </c>
      <c r="F82" s="65" t="s">
        <v>22</v>
      </c>
      <c r="G82" s="66" t="s">
        <v>344</v>
      </c>
      <c r="H82" s="58" t="s">
        <v>345</v>
      </c>
      <c r="I82" s="104" t="s">
        <v>25</v>
      </c>
      <c r="J82" s="63">
        <v>202212</v>
      </c>
      <c r="K82" s="63">
        <v>202511</v>
      </c>
      <c r="L82" s="57" t="s">
        <v>26</v>
      </c>
      <c r="M82" s="57" t="s">
        <v>27</v>
      </c>
      <c r="N82" s="57" t="s">
        <v>28</v>
      </c>
      <c r="O82" s="57" t="s">
        <v>29</v>
      </c>
      <c r="P82" s="62">
        <f aca="true" t="shared" si="15" ref="P82:P94">L82*O82</f>
        <v>5940</v>
      </c>
      <c r="Q82" s="82">
        <f aca="true" t="shared" si="16" ref="Q82:Q94">M82*O82</f>
        <v>2729.8500000000004</v>
      </c>
      <c r="R82" s="82">
        <f aca="true" t="shared" si="17" ref="R82:R94">P82+Q82</f>
        <v>8669.85</v>
      </c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1"/>
      <c r="CH82" s="11"/>
      <c r="CI82" s="11"/>
      <c r="CJ82" s="11"/>
      <c r="CK82" s="11"/>
      <c r="CL82" s="11"/>
      <c r="CM82" s="11"/>
      <c r="CN82" s="11"/>
      <c r="CO82" s="11"/>
      <c r="CP82" s="11"/>
      <c r="CQ82" s="11"/>
      <c r="CR82" s="11"/>
      <c r="CS82" s="11"/>
      <c r="CT82" s="11"/>
      <c r="CU82" s="11"/>
      <c r="CV82" s="11"/>
      <c r="CW82" s="11"/>
      <c r="CX82" s="11"/>
      <c r="CY82" s="11"/>
      <c r="CZ82" s="11"/>
      <c r="DA82" s="11"/>
      <c r="DB82" s="11"/>
      <c r="DC82" s="11"/>
      <c r="DD82" s="11"/>
      <c r="DE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  <c r="FX82" s="11"/>
      <c r="FY82" s="11"/>
      <c r="FZ82" s="11"/>
      <c r="GA82" s="11"/>
      <c r="GB82" s="11"/>
      <c r="GC82" s="11"/>
      <c r="GD82" s="11"/>
      <c r="GE82" s="11"/>
      <c r="GF82" s="11"/>
      <c r="GG82" s="11"/>
      <c r="GH82" s="11"/>
      <c r="GI82" s="11"/>
      <c r="GJ82" s="11"/>
      <c r="GK82" s="11"/>
      <c r="GL82" s="11"/>
      <c r="GM82" s="11"/>
      <c r="GN82" s="11"/>
      <c r="GO82" s="11"/>
      <c r="GP82" s="11"/>
      <c r="GQ82" s="11"/>
      <c r="GR82" s="11"/>
      <c r="GS82" s="11"/>
      <c r="GT82" s="11"/>
      <c r="GU82" s="11"/>
      <c r="GV82" s="11"/>
      <c r="GW82" s="11"/>
      <c r="GX82" s="11"/>
      <c r="GY82" s="11"/>
      <c r="GZ82" s="11"/>
      <c r="HA82" s="11"/>
      <c r="HB82" s="11"/>
      <c r="HC82" s="11"/>
      <c r="HD82" s="11"/>
      <c r="HE82" s="11"/>
      <c r="HF82" s="11"/>
      <c r="HG82" s="11"/>
      <c r="HH82" s="11"/>
      <c r="HI82" s="11"/>
      <c r="HJ82" s="11"/>
      <c r="HK82" s="11"/>
      <c r="HL82" s="11"/>
      <c r="HM82" s="11"/>
      <c r="HN82" s="11"/>
      <c r="HO82" s="11"/>
      <c r="HP82" s="11"/>
      <c r="HQ82" s="11"/>
      <c r="HR82" s="11"/>
      <c r="HS82" s="11"/>
      <c r="HT82" s="11"/>
      <c r="HU82" s="11"/>
      <c r="HV82" s="11"/>
      <c r="HW82" s="11"/>
      <c r="HX82" s="11"/>
      <c r="HY82" s="11"/>
      <c r="HZ82" s="11"/>
      <c r="IA82" s="11"/>
      <c r="IB82" s="11"/>
      <c r="IC82" s="11"/>
      <c r="ID82" s="11"/>
      <c r="IE82" s="11"/>
      <c r="IF82" s="11"/>
      <c r="IG82" s="11"/>
      <c r="IH82" s="11"/>
      <c r="II82" s="11"/>
      <c r="IJ82" s="11"/>
      <c r="IK82" s="11"/>
      <c r="IL82" s="11"/>
      <c r="IM82" s="11"/>
      <c r="IN82" s="11"/>
      <c r="IO82" s="11"/>
      <c r="IP82" s="11"/>
      <c r="IQ82" s="11"/>
      <c r="IR82" s="11"/>
      <c r="IS82" s="11"/>
      <c r="IT82" s="11"/>
    </row>
    <row r="83" spans="1:254" s="14" customFormat="1" ht="28.5" customHeight="1">
      <c r="A83" s="43"/>
      <c r="B83" s="44"/>
      <c r="C83" s="91"/>
      <c r="D83" s="32">
        <v>79</v>
      </c>
      <c r="E83" s="101" t="s">
        <v>346</v>
      </c>
      <c r="F83" s="65" t="s">
        <v>58</v>
      </c>
      <c r="G83" s="66" t="s">
        <v>347</v>
      </c>
      <c r="H83" s="104" t="s">
        <v>348</v>
      </c>
      <c r="I83" s="104" t="s">
        <v>25</v>
      </c>
      <c r="J83" s="63">
        <v>202212</v>
      </c>
      <c r="K83" s="63">
        <v>202511</v>
      </c>
      <c r="L83" s="57" t="s">
        <v>26</v>
      </c>
      <c r="M83" s="57" t="s">
        <v>27</v>
      </c>
      <c r="N83" s="57" t="s">
        <v>28</v>
      </c>
      <c r="O83" s="57" t="s">
        <v>29</v>
      </c>
      <c r="P83" s="62">
        <f t="shared" si="15"/>
        <v>5940</v>
      </c>
      <c r="Q83" s="82">
        <f t="shared" si="16"/>
        <v>2729.8500000000004</v>
      </c>
      <c r="R83" s="82">
        <f t="shared" si="17"/>
        <v>8669.85</v>
      </c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1"/>
      <c r="CH83" s="11"/>
      <c r="CI83" s="11"/>
      <c r="CJ83" s="11"/>
      <c r="CK83" s="11"/>
      <c r="CL83" s="11"/>
      <c r="CM83" s="11"/>
      <c r="CN83" s="11"/>
      <c r="CO83" s="11"/>
      <c r="CP83" s="11"/>
      <c r="CQ83" s="11"/>
      <c r="CR83" s="11"/>
      <c r="CS83" s="11"/>
      <c r="CT83" s="11"/>
      <c r="CU83" s="11"/>
      <c r="CV83" s="11"/>
      <c r="CW83" s="11"/>
      <c r="CX83" s="11"/>
      <c r="CY83" s="11"/>
      <c r="CZ83" s="11"/>
      <c r="DA83" s="11"/>
      <c r="DB83" s="11"/>
      <c r="DC83" s="11"/>
      <c r="DD83" s="11"/>
      <c r="DE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  <c r="FX83" s="11"/>
      <c r="FY83" s="11"/>
      <c r="FZ83" s="11"/>
      <c r="GA83" s="11"/>
      <c r="GB83" s="11"/>
      <c r="GC83" s="11"/>
      <c r="GD83" s="11"/>
      <c r="GE83" s="11"/>
      <c r="GF83" s="11"/>
      <c r="GG83" s="11"/>
      <c r="GH83" s="11"/>
      <c r="GI83" s="11"/>
      <c r="GJ83" s="11"/>
      <c r="GK83" s="11"/>
      <c r="GL83" s="11"/>
      <c r="GM83" s="11"/>
      <c r="GN83" s="11"/>
      <c r="GO83" s="11"/>
      <c r="GP83" s="11"/>
      <c r="GQ83" s="11"/>
      <c r="GR83" s="11"/>
      <c r="GS83" s="11"/>
      <c r="GT83" s="11"/>
      <c r="GU83" s="11"/>
      <c r="GV83" s="11"/>
      <c r="GW83" s="11"/>
      <c r="GX83" s="11"/>
      <c r="GY83" s="11"/>
      <c r="GZ83" s="11"/>
      <c r="HA83" s="11"/>
      <c r="HB83" s="11"/>
      <c r="HC83" s="11"/>
      <c r="HD83" s="11"/>
      <c r="HE83" s="11"/>
      <c r="HF83" s="11"/>
      <c r="HG83" s="11"/>
      <c r="HH83" s="11"/>
      <c r="HI83" s="11"/>
      <c r="HJ83" s="11"/>
      <c r="HK83" s="11"/>
      <c r="HL83" s="11"/>
      <c r="HM83" s="11"/>
      <c r="HN83" s="11"/>
      <c r="HO83" s="11"/>
      <c r="HP83" s="11"/>
      <c r="HQ83" s="11"/>
      <c r="HR83" s="11"/>
      <c r="HS83" s="11"/>
      <c r="HT83" s="11"/>
      <c r="HU83" s="11"/>
      <c r="HV83" s="11"/>
      <c r="HW83" s="11"/>
      <c r="HX83" s="11"/>
      <c r="HY83" s="11"/>
      <c r="HZ83" s="11"/>
      <c r="IA83" s="11"/>
      <c r="IB83" s="11"/>
      <c r="IC83" s="11"/>
      <c r="ID83" s="11"/>
      <c r="IE83" s="11"/>
      <c r="IF83" s="11"/>
      <c r="IG83" s="11"/>
      <c r="IH83" s="11"/>
      <c r="II83" s="11"/>
      <c r="IJ83" s="11"/>
      <c r="IK83" s="11"/>
      <c r="IL83" s="11"/>
      <c r="IM83" s="11"/>
      <c r="IN83" s="11"/>
      <c r="IO83" s="11"/>
      <c r="IP83" s="11"/>
      <c r="IQ83" s="11"/>
      <c r="IR83" s="11"/>
      <c r="IS83" s="11"/>
      <c r="IT83" s="11"/>
    </row>
    <row r="84" spans="1:254" s="14" customFormat="1" ht="28.5" customHeight="1">
      <c r="A84" s="43"/>
      <c r="B84" s="44"/>
      <c r="C84" s="91"/>
      <c r="D84" s="32">
        <v>80</v>
      </c>
      <c r="E84" s="70" t="s">
        <v>349</v>
      </c>
      <c r="F84" s="70" t="s">
        <v>22</v>
      </c>
      <c r="G84" s="70" t="s">
        <v>350</v>
      </c>
      <c r="H84" s="71" t="s">
        <v>351</v>
      </c>
      <c r="I84" s="104" t="s">
        <v>25</v>
      </c>
      <c r="J84" s="63">
        <v>202401</v>
      </c>
      <c r="K84" s="63">
        <v>202612</v>
      </c>
      <c r="L84" s="57" t="s">
        <v>26</v>
      </c>
      <c r="M84" s="57" t="s">
        <v>27</v>
      </c>
      <c r="N84" s="57" t="s">
        <v>247</v>
      </c>
      <c r="O84" s="57" t="s">
        <v>248</v>
      </c>
      <c r="P84" s="62">
        <f t="shared" si="15"/>
        <v>11880</v>
      </c>
      <c r="Q84" s="82">
        <f t="shared" si="16"/>
        <v>5459.700000000001</v>
      </c>
      <c r="R84" s="82">
        <f t="shared" si="17"/>
        <v>17339.7</v>
      </c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  <c r="CE84" s="11"/>
      <c r="CF84" s="11"/>
      <c r="CG84" s="11"/>
      <c r="CH84" s="11"/>
      <c r="CI84" s="11"/>
      <c r="CJ84" s="11"/>
      <c r="CK84" s="11"/>
      <c r="CL84" s="11"/>
      <c r="CM84" s="11"/>
      <c r="CN84" s="11"/>
      <c r="CO84" s="11"/>
      <c r="CP84" s="11"/>
      <c r="CQ84" s="11"/>
      <c r="CR84" s="11"/>
      <c r="CS84" s="11"/>
      <c r="CT84" s="11"/>
      <c r="CU84" s="11"/>
      <c r="CV84" s="11"/>
      <c r="CW84" s="11"/>
      <c r="CX84" s="11"/>
      <c r="CY84" s="11"/>
      <c r="CZ84" s="11"/>
      <c r="DA84" s="11"/>
      <c r="DB84" s="11"/>
      <c r="DC84" s="11"/>
      <c r="DD84" s="11"/>
      <c r="DE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11"/>
      <c r="GD84" s="11"/>
      <c r="GE84" s="11"/>
      <c r="GF84" s="11"/>
      <c r="GG84" s="11"/>
      <c r="GH84" s="11"/>
      <c r="GI84" s="11"/>
      <c r="GJ84" s="11"/>
      <c r="GK84" s="11"/>
      <c r="GL84" s="11"/>
      <c r="GM84" s="11"/>
      <c r="GN84" s="11"/>
      <c r="GO84" s="11"/>
      <c r="GP84" s="11"/>
      <c r="GQ84" s="11"/>
      <c r="GR84" s="11"/>
      <c r="GS84" s="11"/>
      <c r="GT84" s="11"/>
      <c r="GU84" s="11"/>
      <c r="GV84" s="11"/>
      <c r="GW84" s="11"/>
      <c r="GX84" s="11"/>
      <c r="GY84" s="11"/>
      <c r="GZ84" s="11"/>
      <c r="HA84" s="11"/>
      <c r="HB84" s="11"/>
      <c r="HC84" s="11"/>
      <c r="HD84" s="11"/>
      <c r="HE84" s="11"/>
      <c r="HF84" s="11"/>
      <c r="HG84" s="11"/>
      <c r="HH84" s="11"/>
      <c r="HI84" s="11"/>
      <c r="HJ84" s="11"/>
      <c r="HK84" s="11"/>
      <c r="HL84" s="11"/>
      <c r="HM84" s="11"/>
      <c r="HN84" s="11"/>
      <c r="HO84" s="11"/>
      <c r="HP84" s="11"/>
      <c r="HQ84" s="11"/>
      <c r="HR84" s="11"/>
      <c r="HS84" s="11"/>
      <c r="HT84" s="11"/>
      <c r="HU84" s="11"/>
      <c r="HV84" s="11"/>
      <c r="HW84" s="11"/>
      <c r="HX84" s="11"/>
      <c r="HY84" s="11"/>
      <c r="HZ84" s="11"/>
      <c r="IA84" s="11"/>
      <c r="IB84" s="11"/>
      <c r="IC84" s="11"/>
      <c r="ID84" s="11"/>
      <c r="IE84" s="11"/>
      <c r="IF84" s="11"/>
      <c r="IG84" s="11"/>
      <c r="IH84" s="11"/>
      <c r="II84" s="11"/>
      <c r="IJ84" s="11"/>
      <c r="IK84" s="11"/>
      <c r="IL84" s="11"/>
      <c r="IM84" s="11"/>
      <c r="IN84" s="11"/>
      <c r="IO84" s="11"/>
      <c r="IP84" s="11"/>
      <c r="IQ84" s="11"/>
      <c r="IR84" s="11"/>
      <c r="IS84" s="11"/>
      <c r="IT84" s="11"/>
    </row>
    <row r="85" spans="1:254" s="14" customFormat="1" ht="28.5" customHeight="1">
      <c r="A85" s="43"/>
      <c r="B85" s="44"/>
      <c r="C85" s="91"/>
      <c r="D85" s="32">
        <v>81</v>
      </c>
      <c r="E85" s="70" t="s">
        <v>352</v>
      </c>
      <c r="F85" s="70" t="s">
        <v>22</v>
      </c>
      <c r="G85" s="70" t="s">
        <v>353</v>
      </c>
      <c r="H85" s="71" t="s">
        <v>354</v>
      </c>
      <c r="I85" s="104" t="s">
        <v>25</v>
      </c>
      <c r="J85" s="63">
        <v>202401</v>
      </c>
      <c r="K85" s="63">
        <v>202612</v>
      </c>
      <c r="L85" s="57" t="s">
        <v>26</v>
      </c>
      <c r="M85" s="57" t="s">
        <v>27</v>
      </c>
      <c r="N85" s="57" t="s">
        <v>247</v>
      </c>
      <c r="O85" s="57" t="s">
        <v>248</v>
      </c>
      <c r="P85" s="62">
        <f t="shared" si="15"/>
        <v>11880</v>
      </c>
      <c r="Q85" s="82">
        <f t="shared" si="16"/>
        <v>5459.700000000001</v>
      </c>
      <c r="R85" s="82">
        <f t="shared" si="17"/>
        <v>17339.7</v>
      </c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1"/>
      <c r="CA85" s="11"/>
      <c r="CB85" s="11"/>
      <c r="CC85" s="11"/>
      <c r="CD85" s="11"/>
      <c r="CE85" s="11"/>
      <c r="CF85" s="11"/>
      <c r="CG85" s="11"/>
      <c r="CH85" s="11"/>
      <c r="CI85" s="11"/>
      <c r="CJ85" s="11"/>
      <c r="CK85" s="11"/>
      <c r="CL85" s="11"/>
      <c r="CM85" s="11"/>
      <c r="CN85" s="11"/>
      <c r="CO85" s="11"/>
      <c r="CP85" s="11"/>
      <c r="CQ85" s="11"/>
      <c r="CR85" s="11"/>
      <c r="CS85" s="11"/>
      <c r="CT85" s="11"/>
      <c r="CU85" s="11"/>
      <c r="CV85" s="11"/>
      <c r="CW85" s="11"/>
      <c r="CX85" s="11"/>
      <c r="CY85" s="11"/>
      <c r="CZ85" s="11"/>
      <c r="DA85" s="11"/>
      <c r="DB85" s="11"/>
      <c r="DC85" s="11"/>
      <c r="DD85" s="11"/>
      <c r="DE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1"/>
      <c r="GI85" s="11"/>
      <c r="GJ85" s="11"/>
      <c r="GK85" s="11"/>
      <c r="GL85" s="11"/>
      <c r="GM85" s="11"/>
      <c r="GN85" s="11"/>
      <c r="GO85" s="11"/>
      <c r="GP85" s="11"/>
      <c r="GQ85" s="11"/>
      <c r="GR85" s="11"/>
      <c r="GS85" s="11"/>
      <c r="GT85" s="11"/>
      <c r="GU85" s="11"/>
      <c r="GV85" s="11"/>
      <c r="GW85" s="11"/>
      <c r="GX85" s="11"/>
      <c r="GY85" s="11"/>
      <c r="GZ85" s="11"/>
      <c r="HA85" s="11"/>
      <c r="HB85" s="11"/>
      <c r="HC85" s="11"/>
      <c r="HD85" s="11"/>
      <c r="HE85" s="11"/>
      <c r="HF85" s="11"/>
      <c r="HG85" s="11"/>
      <c r="HH85" s="11"/>
      <c r="HI85" s="11"/>
      <c r="HJ85" s="11"/>
      <c r="HK85" s="11"/>
      <c r="HL85" s="11"/>
      <c r="HM85" s="11"/>
      <c r="HN85" s="11"/>
      <c r="HO85" s="11"/>
      <c r="HP85" s="11"/>
      <c r="HQ85" s="11"/>
      <c r="HR85" s="11"/>
      <c r="HS85" s="11"/>
      <c r="HT85" s="11"/>
      <c r="HU85" s="11"/>
      <c r="HV85" s="11"/>
      <c r="HW85" s="11"/>
      <c r="HX85" s="11"/>
      <c r="HY85" s="11"/>
      <c r="HZ85" s="11"/>
      <c r="IA85" s="11"/>
      <c r="IB85" s="11"/>
      <c r="IC85" s="11"/>
      <c r="ID85" s="11"/>
      <c r="IE85" s="11"/>
      <c r="IF85" s="11"/>
      <c r="IG85" s="11"/>
      <c r="IH85" s="11"/>
      <c r="II85" s="11"/>
      <c r="IJ85" s="11"/>
      <c r="IK85" s="11"/>
      <c r="IL85" s="11"/>
      <c r="IM85" s="11"/>
      <c r="IN85" s="11"/>
      <c r="IO85" s="11"/>
      <c r="IP85" s="11"/>
      <c r="IQ85" s="11"/>
      <c r="IR85" s="11"/>
      <c r="IS85" s="11"/>
      <c r="IT85" s="11"/>
    </row>
    <row r="86" spans="1:254" s="14" customFormat="1" ht="28.5" customHeight="1">
      <c r="A86" s="43"/>
      <c r="B86" s="44"/>
      <c r="C86" s="91"/>
      <c r="D86" s="32">
        <v>82</v>
      </c>
      <c r="E86" s="70" t="s">
        <v>355</v>
      </c>
      <c r="F86" s="70" t="s">
        <v>22</v>
      </c>
      <c r="G86" s="70" t="s">
        <v>356</v>
      </c>
      <c r="H86" s="71" t="s">
        <v>357</v>
      </c>
      <c r="I86" s="104" t="s">
        <v>25</v>
      </c>
      <c r="J86" s="63">
        <v>202401</v>
      </c>
      <c r="K86" s="63">
        <v>202612</v>
      </c>
      <c r="L86" s="57" t="s">
        <v>26</v>
      </c>
      <c r="M86" s="57" t="s">
        <v>27</v>
      </c>
      <c r="N86" s="57" t="s">
        <v>247</v>
      </c>
      <c r="O86" s="57" t="s">
        <v>248</v>
      </c>
      <c r="P86" s="62">
        <f t="shared" si="15"/>
        <v>11880</v>
      </c>
      <c r="Q86" s="82">
        <f t="shared" si="16"/>
        <v>5459.700000000001</v>
      </c>
      <c r="R86" s="82">
        <f t="shared" si="17"/>
        <v>17339.7</v>
      </c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  <c r="BV86" s="11"/>
      <c r="BW86" s="11"/>
      <c r="BX86" s="11"/>
      <c r="BY86" s="11"/>
      <c r="BZ86" s="11"/>
      <c r="CA86" s="11"/>
      <c r="CB86" s="11"/>
      <c r="CC86" s="11"/>
      <c r="CD86" s="11"/>
      <c r="CE86" s="11"/>
      <c r="CF86" s="11"/>
      <c r="CG86" s="11"/>
      <c r="CH86" s="11"/>
      <c r="CI86" s="11"/>
      <c r="CJ86" s="11"/>
      <c r="CK86" s="11"/>
      <c r="CL86" s="11"/>
      <c r="CM86" s="11"/>
      <c r="CN86" s="11"/>
      <c r="CO86" s="11"/>
      <c r="CP86" s="11"/>
      <c r="CQ86" s="11"/>
      <c r="CR86" s="11"/>
      <c r="CS86" s="11"/>
      <c r="CT86" s="11"/>
      <c r="CU86" s="11"/>
      <c r="CV86" s="11"/>
      <c r="CW86" s="11"/>
      <c r="CX86" s="11"/>
      <c r="CY86" s="11"/>
      <c r="CZ86" s="11"/>
      <c r="DA86" s="11"/>
      <c r="DB86" s="11"/>
      <c r="DC86" s="11"/>
      <c r="DD86" s="11"/>
      <c r="DE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  <c r="FX86" s="11"/>
      <c r="FY86" s="11"/>
      <c r="FZ86" s="11"/>
      <c r="GA86" s="11"/>
      <c r="GB86" s="11"/>
      <c r="GC86" s="11"/>
      <c r="GD86" s="11"/>
      <c r="GE86" s="11"/>
      <c r="GF86" s="11"/>
      <c r="GG86" s="11"/>
      <c r="GH86" s="11"/>
      <c r="GI86" s="11"/>
      <c r="GJ86" s="11"/>
      <c r="GK86" s="11"/>
      <c r="GL86" s="11"/>
      <c r="GM86" s="11"/>
      <c r="GN86" s="11"/>
      <c r="GO86" s="11"/>
      <c r="GP86" s="11"/>
      <c r="GQ86" s="11"/>
      <c r="GR86" s="11"/>
      <c r="GS86" s="11"/>
      <c r="GT86" s="11"/>
      <c r="GU86" s="11"/>
      <c r="GV86" s="11"/>
      <c r="GW86" s="11"/>
      <c r="GX86" s="11"/>
      <c r="GY86" s="11"/>
      <c r="GZ86" s="11"/>
      <c r="HA86" s="11"/>
      <c r="HB86" s="11"/>
      <c r="HC86" s="11"/>
      <c r="HD86" s="11"/>
      <c r="HE86" s="11"/>
      <c r="HF86" s="11"/>
      <c r="HG86" s="11"/>
      <c r="HH86" s="11"/>
      <c r="HI86" s="11"/>
      <c r="HJ86" s="11"/>
      <c r="HK86" s="11"/>
      <c r="HL86" s="11"/>
      <c r="HM86" s="11"/>
      <c r="HN86" s="11"/>
      <c r="HO86" s="11"/>
      <c r="HP86" s="11"/>
      <c r="HQ86" s="11"/>
      <c r="HR86" s="11"/>
      <c r="HS86" s="11"/>
      <c r="HT86" s="11"/>
      <c r="HU86" s="11"/>
      <c r="HV86" s="11"/>
      <c r="HW86" s="11"/>
      <c r="HX86" s="11"/>
      <c r="HY86" s="11"/>
      <c r="HZ86" s="11"/>
      <c r="IA86" s="11"/>
      <c r="IB86" s="11"/>
      <c r="IC86" s="11"/>
      <c r="ID86" s="11"/>
      <c r="IE86" s="11"/>
      <c r="IF86" s="11"/>
      <c r="IG86" s="11"/>
      <c r="IH86" s="11"/>
      <c r="II86" s="11"/>
      <c r="IJ86" s="11"/>
      <c r="IK86" s="11"/>
      <c r="IL86" s="11"/>
      <c r="IM86" s="11"/>
      <c r="IN86" s="11"/>
      <c r="IO86" s="11"/>
      <c r="IP86" s="11"/>
      <c r="IQ86" s="11"/>
      <c r="IR86" s="11"/>
      <c r="IS86" s="11"/>
      <c r="IT86" s="11"/>
    </row>
    <row r="87" spans="1:254" s="14" customFormat="1" ht="28.5" customHeight="1">
      <c r="A87" s="43"/>
      <c r="B87" s="44"/>
      <c r="C87" s="91"/>
      <c r="D87" s="32">
        <v>83</v>
      </c>
      <c r="E87" s="70" t="s">
        <v>358</v>
      </c>
      <c r="F87" s="70" t="s">
        <v>22</v>
      </c>
      <c r="G87" s="70" t="s">
        <v>359</v>
      </c>
      <c r="H87" s="71" t="s">
        <v>360</v>
      </c>
      <c r="I87" s="104" t="s">
        <v>25</v>
      </c>
      <c r="J87" s="63">
        <v>202401</v>
      </c>
      <c r="K87" s="63">
        <v>202612</v>
      </c>
      <c r="L87" s="57" t="s">
        <v>26</v>
      </c>
      <c r="M87" s="57" t="s">
        <v>27</v>
      </c>
      <c r="N87" s="57" t="s">
        <v>247</v>
      </c>
      <c r="O87" s="57" t="s">
        <v>248</v>
      </c>
      <c r="P87" s="62">
        <f t="shared" si="15"/>
        <v>11880</v>
      </c>
      <c r="Q87" s="82">
        <f t="shared" si="16"/>
        <v>5459.700000000001</v>
      </c>
      <c r="R87" s="82">
        <f t="shared" si="17"/>
        <v>17339.7</v>
      </c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  <c r="BV87" s="11"/>
      <c r="BW87" s="11"/>
      <c r="BX87" s="11"/>
      <c r="BY87" s="11"/>
      <c r="BZ87" s="11"/>
      <c r="CA87" s="11"/>
      <c r="CB87" s="11"/>
      <c r="CC87" s="11"/>
      <c r="CD87" s="11"/>
      <c r="CE87" s="11"/>
      <c r="CF87" s="11"/>
      <c r="CG87" s="11"/>
      <c r="CH87" s="11"/>
      <c r="CI87" s="11"/>
      <c r="CJ87" s="11"/>
      <c r="CK87" s="11"/>
      <c r="CL87" s="11"/>
      <c r="CM87" s="11"/>
      <c r="CN87" s="11"/>
      <c r="CO87" s="11"/>
      <c r="CP87" s="11"/>
      <c r="CQ87" s="11"/>
      <c r="CR87" s="11"/>
      <c r="CS87" s="11"/>
      <c r="CT87" s="11"/>
      <c r="CU87" s="11"/>
      <c r="CV87" s="11"/>
      <c r="CW87" s="11"/>
      <c r="CX87" s="11"/>
      <c r="CY87" s="11"/>
      <c r="CZ87" s="11"/>
      <c r="DA87" s="11"/>
      <c r="DB87" s="11"/>
      <c r="DC87" s="11"/>
      <c r="DD87" s="11"/>
      <c r="DE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  <c r="FX87" s="11"/>
      <c r="FY87" s="11"/>
      <c r="FZ87" s="11"/>
      <c r="GA87" s="11"/>
      <c r="GB87" s="11"/>
      <c r="GC87" s="11"/>
      <c r="GD87" s="11"/>
      <c r="GE87" s="11"/>
      <c r="GF87" s="11"/>
      <c r="GG87" s="11"/>
      <c r="GH87" s="11"/>
      <c r="GI87" s="11"/>
      <c r="GJ87" s="11"/>
      <c r="GK87" s="11"/>
      <c r="GL87" s="11"/>
      <c r="GM87" s="11"/>
      <c r="GN87" s="11"/>
      <c r="GO87" s="11"/>
      <c r="GP87" s="11"/>
      <c r="GQ87" s="11"/>
      <c r="GR87" s="11"/>
      <c r="GS87" s="11"/>
      <c r="GT87" s="11"/>
      <c r="GU87" s="11"/>
      <c r="GV87" s="11"/>
      <c r="GW87" s="11"/>
      <c r="GX87" s="11"/>
      <c r="GY87" s="11"/>
      <c r="GZ87" s="11"/>
      <c r="HA87" s="11"/>
      <c r="HB87" s="11"/>
      <c r="HC87" s="11"/>
      <c r="HD87" s="11"/>
      <c r="HE87" s="11"/>
      <c r="HF87" s="11"/>
      <c r="HG87" s="11"/>
      <c r="HH87" s="11"/>
      <c r="HI87" s="11"/>
      <c r="HJ87" s="11"/>
      <c r="HK87" s="11"/>
      <c r="HL87" s="11"/>
      <c r="HM87" s="11"/>
      <c r="HN87" s="11"/>
      <c r="HO87" s="11"/>
      <c r="HP87" s="11"/>
      <c r="HQ87" s="11"/>
      <c r="HR87" s="11"/>
      <c r="HS87" s="11"/>
      <c r="HT87" s="11"/>
      <c r="HU87" s="11"/>
      <c r="HV87" s="11"/>
      <c r="HW87" s="11"/>
      <c r="HX87" s="11"/>
      <c r="HY87" s="11"/>
      <c r="HZ87" s="11"/>
      <c r="IA87" s="11"/>
      <c r="IB87" s="11"/>
      <c r="IC87" s="11"/>
      <c r="ID87" s="11"/>
      <c r="IE87" s="11"/>
      <c r="IF87" s="11"/>
      <c r="IG87" s="11"/>
      <c r="IH87" s="11"/>
      <c r="II87" s="11"/>
      <c r="IJ87" s="11"/>
      <c r="IK87" s="11"/>
      <c r="IL87" s="11"/>
      <c r="IM87" s="11"/>
      <c r="IN87" s="11"/>
      <c r="IO87" s="11"/>
      <c r="IP87" s="11"/>
      <c r="IQ87" s="11"/>
      <c r="IR87" s="11"/>
      <c r="IS87" s="11"/>
      <c r="IT87" s="11"/>
    </row>
    <row r="88" spans="1:254" s="14" customFormat="1" ht="28.5" customHeight="1">
      <c r="A88" s="46"/>
      <c r="B88" s="47"/>
      <c r="C88" s="92"/>
      <c r="D88" s="32">
        <v>84</v>
      </c>
      <c r="E88" s="70" t="s">
        <v>361</v>
      </c>
      <c r="F88" s="70" t="s">
        <v>22</v>
      </c>
      <c r="G88" s="70" t="s">
        <v>362</v>
      </c>
      <c r="H88" s="71" t="s">
        <v>363</v>
      </c>
      <c r="I88" s="70" t="s">
        <v>98</v>
      </c>
      <c r="J88" s="63">
        <v>202401</v>
      </c>
      <c r="K88" s="63">
        <v>202612</v>
      </c>
      <c r="L88" s="57" t="s">
        <v>26</v>
      </c>
      <c r="M88" s="57" t="s">
        <v>27</v>
      </c>
      <c r="N88" s="57" t="s">
        <v>247</v>
      </c>
      <c r="O88" s="57" t="s">
        <v>248</v>
      </c>
      <c r="P88" s="62">
        <f t="shared" si="15"/>
        <v>11880</v>
      </c>
      <c r="Q88" s="82">
        <f t="shared" si="16"/>
        <v>5459.700000000001</v>
      </c>
      <c r="R88" s="82">
        <f t="shared" si="17"/>
        <v>17339.7</v>
      </c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  <c r="BV88" s="11"/>
      <c r="BW88" s="11"/>
      <c r="BX88" s="11"/>
      <c r="BY88" s="11"/>
      <c r="BZ88" s="11"/>
      <c r="CA88" s="11"/>
      <c r="CB88" s="11"/>
      <c r="CC88" s="11"/>
      <c r="CD88" s="11"/>
      <c r="CE88" s="11"/>
      <c r="CF88" s="11"/>
      <c r="CG88" s="11"/>
      <c r="CH88" s="11"/>
      <c r="CI88" s="11"/>
      <c r="CJ88" s="11"/>
      <c r="CK88" s="11"/>
      <c r="CL88" s="11"/>
      <c r="CM88" s="11"/>
      <c r="CN88" s="11"/>
      <c r="CO88" s="11"/>
      <c r="CP88" s="11"/>
      <c r="CQ88" s="11"/>
      <c r="CR88" s="11"/>
      <c r="CS88" s="11"/>
      <c r="CT88" s="11"/>
      <c r="CU88" s="11"/>
      <c r="CV88" s="11"/>
      <c r="CW88" s="11"/>
      <c r="CX88" s="11"/>
      <c r="CY88" s="11"/>
      <c r="CZ88" s="11"/>
      <c r="DA88" s="11"/>
      <c r="DB88" s="11"/>
      <c r="DC88" s="11"/>
      <c r="DD88" s="11"/>
      <c r="DE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  <c r="FX88" s="11"/>
      <c r="FY88" s="11"/>
      <c r="FZ88" s="11"/>
      <c r="GA88" s="11"/>
      <c r="GB88" s="11"/>
      <c r="GC88" s="11"/>
      <c r="GD88" s="11"/>
      <c r="GE88" s="11"/>
      <c r="GF88" s="11"/>
      <c r="GG88" s="11"/>
      <c r="GH88" s="11"/>
      <c r="GI88" s="11"/>
      <c r="GJ88" s="11"/>
      <c r="GK88" s="11"/>
      <c r="GL88" s="11"/>
      <c r="GM88" s="11"/>
      <c r="GN88" s="11"/>
      <c r="GO88" s="11"/>
      <c r="GP88" s="11"/>
      <c r="GQ88" s="11"/>
      <c r="GR88" s="11"/>
      <c r="GS88" s="11"/>
      <c r="GT88" s="11"/>
      <c r="GU88" s="11"/>
      <c r="GV88" s="11"/>
      <c r="GW88" s="11"/>
      <c r="GX88" s="11"/>
      <c r="GY88" s="11"/>
      <c r="GZ88" s="11"/>
      <c r="HA88" s="11"/>
      <c r="HB88" s="11"/>
      <c r="HC88" s="11"/>
      <c r="HD88" s="11"/>
      <c r="HE88" s="11"/>
      <c r="HF88" s="11"/>
      <c r="HG88" s="11"/>
      <c r="HH88" s="11"/>
      <c r="HI88" s="11"/>
      <c r="HJ88" s="11"/>
      <c r="HK88" s="11"/>
      <c r="HL88" s="11"/>
      <c r="HM88" s="11"/>
      <c r="HN88" s="11"/>
      <c r="HO88" s="11"/>
      <c r="HP88" s="11"/>
      <c r="HQ88" s="11"/>
      <c r="HR88" s="11"/>
      <c r="HS88" s="11"/>
      <c r="HT88" s="11"/>
      <c r="HU88" s="11"/>
      <c r="HV88" s="11"/>
      <c r="HW88" s="11"/>
      <c r="HX88" s="11"/>
      <c r="HY88" s="11"/>
      <c r="HZ88" s="11"/>
      <c r="IA88" s="11"/>
      <c r="IB88" s="11"/>
      <c r="IC88" s="11"/>
      <c r="ID88" s="11"/>
      <c r="IE88" s="11"/>
      <c r="IF88" s="11"/>
      <c r="IG88" s="11"/>
      <c r="IH88" s="11"/>
      <c r="II88" s="11"/>
      <c r="IJ88" s="11"/>
      <c r="IK88" s="11"/>
      <c r="IL88" s="11"/>
      <c r="IM88" s="11"/>
      <c r="IN88" s="11"/>
      <c r="IO88" s="11"/>
      <c r="IP88" s="11"/>
      <c r="IQ88" s="11"/>
      <c r="IR88" s="11"/>
      <c r="IS88" s="11"/>
      <c r="IT88" s="11"/>
    </row>
    <row r="89" spans="1:254" s="14" customFormat="1" ht="30" customHeight="1">
      <c r="A89" s="37">
        <v>28</v>
      </c>
      <c r="B89" s="38" t="s">
        <v>364</v>
      </c>
      <c r="C89" s="39" t="s">
        <v>365</v>
      </c>
      <c r="D89" s="32">
        <v>85</v>
      </c>
      <c r="E89" s="57" t="s">
        <v>366</v>
      </c>
      <c r="F89" s="57" t="s">
        <v>22</v>
      </c>
      <c r="G89" s="57" t="s">
        <v>367</v>
      </c>
      <c r="H89" s="57" t="s">
        <v>368</v>
      </c>
      <c r="I89" s="57" t="s">
        <v>289</v>
      </c>
      <c r="J89" s="57">
        <v>202305</v>
      </c>
      <c r="K89" s="57" t="s">
        <v>142</v>
      </c>
      <c r="L89" s="57" t="s">
        <v>26</v>
      </c>
      <c r="M89" s="57" t="s">
        <v>27</v>
      </c>
      <c r="N89" s="57" t="s">
        <v>28</v>
      </c>
      <c r="O89" s="57" t="s">
        <v>29</v>
      </c>
      <c r="P89" s="62">
        <f t="shared" si="15"/>
        <v>5940</v>
      </c>
      <c r="Q89" s="82">
        <f t="shared" si="16"/>
        <v>2729.8500000000004</v>
      </c>
      <c r="R89" s="82">
        <f t="shared" si="17"/>
        <v>8669.85</v>
      </c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  <c r="BV89" s="11"/>
      <c r="BW89" s="11"/>
      <c r="BX89" s="11"/>
      <c r="BY89" s="11"/>
      <c r="BZ89" s="11"/>
      <c r="CA89" s="11"/>
      <c r="CB89" s="11"/>
      <c r="CC89" s="11"/>
      <c r="CD89" s="11"/>
      <c r="CE89" s="11"/>
      <c r="CF89" s="11"/>
      <c r="CG89" s="11"/>
      <c r="CH89" s="11"/>
      <c r="CI89" s="11"/>
      <c r="CJ89" s="11"/>
      <c r="CK89" s="11"/>
      <c r="CL89" s="11"/>
      <c r="CM89" s="11"/>
      <c r="CN89" s="11"/>
      <c r="CO89" s="11"/>
      <c r="CP89" s="11"/>
      <c r="CQ89" s="11"/>
      <c r="CR89" s="11"/>
      <c r="CS89" s="11"/>
      <c r="CT89" s="11"/>
      <c r="CU89" s="11"/>
      <c r="CV89" s="11"/>
      <c r="CW89" s="11"/>
      <c r="CX89" s="11"/>
      <c r="CY89" s="11"/>
      <c r="CZ89" s="11"/>
      <c r="DA89" s="11"/>
      <c r="DB89" s="11"/>
      <c r="DC89" s="11"/>
      <c r="DD89" s="11"/>
      <c r="DE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  <c r="FX89" s="11"/>
      <c r="FY89" s="11"/>
      <c r="FZ89" s="11"/>
      <c r="GA89" s="11"/>
      <c r="GB89" s="11"/>
      <c r="GC89" s="11"/>
      <c r="GD89" s="11"/>
      <c r="GE89" s="11"/>
      <c r="GF89" s="11"/>
      <c r="GG89" s="11"/>
      <c r="GH89" s="11"/>
      <c r="GI89" s="11"/>
      <c r="GJ89" s="11"/>
      <c r="GK89" s="11"/>
      <c r="GL89" s="11"/>
      <c r="GM89" s="11"/>
      <c r="GN89" s="11"/>
      <c r="GO89" s="11"/>
      <c r="GP89" s="11"/>
      <c r="GQ89" s="11"/>
      <c r="GR89" s="11"/>
      <c r="GS89" s="11"/>
      <c r="GT89" s="11"/>
      <c r="GU89" s="11"/>
      <c r="GV89" s="11"/>
      <c r="GW89" s="11"/>
      <c r="GX89" s="11"/>
      <c r="GY89" s="11"/>
      <c r="GZ89" s="11"/>
      <c r="HA89" s="11"/>
      <c r="HB89" s="11"/>
      <c r="HC89" s="11"/>
      <c r="HD89" s="11"/>
      <c r="HE89" s="11"/>
      <c r="HF89" s="11"/>
      <c r="HG89" s="11"/>
      <c r="HH89" s="11"/>
      <c r="HI89" s="11"/>
      <c r="HJ89" s="11"/>
      <c r="HK89" s="11"/>
      <c r="HL89" s="11"/>
      <c r="HM89" s="11"/>
      <c r="HN89" s="11"/>
      <c r="HO89" s="11"/>
      <c r="HP89" s="11"/>
      <c r="HQ89" s="11"/>
      <c r="HR89" s="11"/>
      <c r="HS89" s="11"/>
      <c r="HT89" s="11"/>
      <c r="HU89" s="11"/>
      <c r="HV89" s="11"/>
      <c r="HW89" s="11"/>
      <c r="HX89" s="11"/>
      <c r="HY89" s="11"/>
      <c r="HZ89" s="11"/>
      <c r="IA89" s="11"/>
      <c r="IB89" s="11"/>
      <c r="IC89" s="11"/>
      <c r="ID89" s="11"/>
      <c r="IE89" s="11"/>
      <c r="IF89" s="11"/>
      <c r="IG89" s="11"/>
      <c r="IH89" s="11"/>
      <c r="II89" s="11"/>
      <c r="IJ89" s="11"/>
      <c r="IK89" s="11"/>
      <c r="IL89" s="11"/>
      <c r="IM89" s="11"/>
      <c r="IN89" s="11"/>
      <c r="IO89" s="11"/>
      <c r="IP89" s="11"/>
      <c r="IQ89" s="11"/>
      <c r="IR89" s="11"/>
      <c r="IS89" s="11"/>
      <c r="IT89" s="11"/>
    </row>
    <row r="90" spans="1:254" s="14" customFormat="1" ht="30" customHeight="1">
      <c r="A90" s="37"/>
      <c r="B90" s="55"/>
      <c r="C90" s="39"/>
      <c r="D90" s="32">
        <v>86</v>
      </c>
      <c r="E90" s="57" t="s">
        <v>369</v>
      </c>
      <c r="F90" s="57" t="s">
        <v>22</v>
      </c>
      <c r="G90" s="57" t="s">
        <v>370</v>
      </c>
      <c r="H90" s="57" t="s">
        <v>371</v>
      </c>
      <c r="I90" s="104" t="s">
        <v>25</v>
      </c>
      <c r="J90" s="57" t="s">
        <v>85</v>
      </c>
      <c r="K90" s="57" t="s">
        <v>86</v>
      </c>
      <c r="L90" s="57" t="s">
        <v>26</v>
      </c>
      <c r="M90" s="57" t="s">
        <v>27</v>
      </c>
      <c r="N90" s="57" t="s">
        <v>28</v>
      </c>
      <c r="O90" s="57" t="s">
        <v>29</v>
      </c>
      <c r="P90" s="62">
        <f t="shared" si="15"/>
        <v>5940</v>
      </c>
      <c r="Q90" s="82">
        <f t="shared" si="16"/>
        <v>2729.8500000000004</v>
      </c>
      <c r="R90" s="82">
        <f t="shared" si="17"/>
        <v>8669.85</v>
      </c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  <c r="CE90" s="11"/>
      <c r="CF90" s="11"/>
      <c r="CG90" s="11"/>
      <c r="CH90" s="11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 s="11"/>
      <c r="CU90" s="11"/>
      <c r="CV90" s="11"/>
      <c r="CW90" s="11"/>
      <c r="CX90" s="11"/>
      <c r="CY90" s="11"/>
      <c r="CZ90" s="11"/>
      <c r="DA90" s="11"/>
      <c r="DB90" s="11"/>
      <c r="DC90" s="11"/>
      <c r="DD90" s="11"/>
      <c r="DE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  <c r="FY90" s="11"/>
      <c r="FZ90" s="11"/>
      <c r="GA90" s="11"/>
      <c r="GB90" s="11"/>
      <c r="GC90" s="11"/>
      <c r="GD90" s="11"/>
      <c r="GE90" s="11"/>
      <c r="GF90" s="11"/>
      <c r="GG90" s="11"/>
      <c r="GH90" s="11"/>
      <c r="GI90" s="11"/>
      <c r="GJ90" s="11"/>
      <c r="GK90" s="11"/>
      <c r="GL90" s="11"/>
      <c r="GM90" s="11"/>
      <c r="GN90" s="11"/>
      <c r="GO90" s="11"/>
      <c r="GP90" s="11"/>
      <c r="GQ90" s="11"/>
      <c r="GR90" s="11"/>
      <c r="GS90" s="11"/>
      <c r="GT90" s="11"/>
      <c r="GU90" s="11"/>
      <c r="GV90" s="11"/>
      <c r="GW90" s="11"/>
      <c r="GX90" s="11"/>
      <c r="GY90" s="11"/>
      <c r="GZ90" s="11"/>
      <c r="HA90" s="11"/>
      <c r="HB90" s="11"/>
      <c r="HC90" s="11"/>
      <c r="HD90" s="11"/>
      <c r="HE90" s="11"/>
      <c r="HF90" s="11"/>
      <c r="HG90" s="11"/>
      <c r="HH90" s="11"/>
      <c r="HI90" s="11"/>
      <c r="HJ90" s="11"/>
      <c r="HK90" s="11"/>
      <c r="HL90" s="11"/>
      <c r="HM90" s="11"/>
      <c r="HN90" s="11"/>
      <c r="HO90" s="11"/>
      <c r="HP90" s="11"/>
      <c r="HQ90" s="11"/>
      <c r="HR90" s="11"/>
      <c r="HS90" s="11"/>
      <c r="HT90" s="11"/>
      <c r="HU90" s="11"/>
      <c r="HV90" s="11"/>
      <c r="HW90" s="11"/>
      <c r="HX90" s="11"/>
      <c r="HY90" s="11"/>
      <c r="HZ90" s="11"/>
      <c r="IA90" s="11"/>
      <c r="IB90" s="11"/>
      <c r="IC90" s="11"/>
      <c r="ID90" s="11"/>
      <c r="IE90" s="11"/>
      <c r="IF90" s="11"/>
      <c r="IG90" s="11"/>
      <c r="IH90" s="11"/>
      <c r="II90" s="11"/>
      <c r="IJ90" s="11"/>
      <c r="IK90" s="11"/>
      <c r="IL90" s="11"/>
      <c r="IM90" s="11"/>
      <c r="IN90" s="11"/>
      <c r="IO90" s="11"/>
      <c r="IP90" s="11"/>
      <c r="IQ90" s="11"/>
      <c r="IR90" s="11"/>
      <c r="IS90" s="11"/>
      <c r="IT90" s="11"/>
    </row>
    <row r="91" spans="1:254" s="14" customFormat="1" ht="19.5" customHeight="1">
      <c r="A91" s="37"/>
      <c r="B91" s="55"/>
      <c r="C91" s="39"/>
      <c r="D91" s="32">
        <v>87</v>
      </c>
      <c r="E91" s="57" t="s">
        <v>372</v>
      </c>
      <c r="F91" s="57" t="s">
        <v>22</v>
      </c>
      <c r="G91" s="57" t="s">
        <v>373</v>
      </c>
      <c r="H91" s="57" t="s">
        <v>374</v>
      </c>
      <c r="I91" s="109" t="s">
        <v>33</v>
      </c>
      <c r="J91" s="57" t="s">
        <v>85</v>
      </c>
      <c r="K91" s="57" t="s">
        <v>86</v>
      </c>
      <c r="L91" s="57" t="s">
        <v>26</v>
      </c>
      <c r="M91" s="57" t="s">
        <v>27</v>
      </c>
      <c r="N91" s="57" t="s">
        <v>28</v>
      </c>
      <c r="O91" s="57" t="s">
        <v>29</v>
      </c>
      <c r="P91" s="62">
        <f t="shared" si="15"/>
        <v>5940</v>
      </c>
      <c r="Q91" s="82">
        <f t="shared" si="16"/>
        <v>2729.8500000000004</v>
      </c>
      <c r="R91" s="82">
        <f t="shared" si="17"/>
        <v>8669.85</v>
      </c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  <c r="BV91" s="11"/>
      <c r="BW91" s="11"/>
      <c r="BX91" s="11"/>
      <c r="BY91" s="11"/>
      <c r="BZ91" s="11"/>
      <c r="CA91" s="11"/>
      <c r="CB91" s="11"/>
      <c r="CC91" s="11"/>
      <c r="CD91" s="11"/>
      <c r="CE91" s="11"/>
      <c r="CF91" s="11"/>
      <c r="CG91" s="11"/>
      <c r="CH91" s="11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  <c r="FY91" s="11"/>
      <c r="FZ91" s="11"/>
      <c r="GA91" s="11"/>
      <c r="GB91" s="11"/>
      <c r="GC91" s="11"/>
      <c r="GD91" s="11"/>
      <c r="GE91" s="11"/>
      <c r="GF91" s="11"/>
      <c r="GG91" s="11"/>
      <c r="GH91" s="11"/>
      <c r="GI91" s="11"/>
      <c r="GJ91" s="11"/>
      <c r="GK91" s="11"/>
      <c r="GL91" s="11"/>
      <c r="GM91" s="11"/>
      <c r="GN91" s="11"/>
      <c r="GO91" s="11"/>
      <c r="GP91" s="11"/>
      <c r="GQ91" s="11"/>
      <c r="GR91" s="11"/>
      <c r="GS91" s="11"/>
      <c r="GT91" s="11"/>
      <c r="GU91" s="11"/>
      <c r="GV91" s="11"/>
      <c r="GW91" s="11"/>
      <c r="GX91" s="11"/>
      <c r="GY91" s="11"/>
      <c r="GZ91" s="11"/>
      <c r="HA91" s="11"/>
      <c r="HB91" s="11"/>
      <c r="HC91" s="11"/>
      <c r="HD91" s="11"/>
      <c r="HE91" s="11"/>
      <c r="HF91" s="11"/>
      <c r="HG91" s="11"/>
      <c r="HH91" s="11"/>
      <c r="HI91" s="11"/>
      <c r="HJ91" s="11"/>
      <c r="HK91" s="11"/>
      <c r="HL91" s="11"/>
      <c r="HM91" s="11"/>
      <c r="HN91" s="11"/>
      <c r="HO91" s="11"/>
      <c r="HP91" s="11"/>
      <c r="HQ91" s="11"/>
      <c r="HR91" s="11"/>
      <c r="HS91" s="11"/>
      <c r="HT91" s="11"/>
      <c r="HU91" s="11"/>
      <c r="HV91" s="11"/>
      <c r="HW91" s="11"/>
      <c r="HX91" s="11"/>
      <c r="HY91" s="11"/>
      <c r="HZ91" s="11"/>
      <c r="IA91" s="11"/>
      <c r="IB91" s="11"/>
      <c r="IC91" s="11"/>
      <c r="ID91" s="11"/>
      <c r="IE91" s="11"/>
      <c r="IF91" s="11"/>
      <c r="IG91" s="11"/>
      <c r="IH91" s="11"/>
      <c r="II91" s="11"/>
      <c r="IJ91" s="11"/>
      <c r="IK91" s="11"/>
      <c r="IL91" s="11"/>
      <c r="IM91" s="11"/>
      <c r="IN91" s="11"/>
      <c r="IO91" s="11"/>
      <c r="IP91" s="11"/>
      <c r="IQ91" s="11"/>
      <c r="IR91" s="11"/>
      <c r="IS91" s="11"/>
      <c r="IT91" s="11"/>
    </row>
    <row r="92" spans="1:254" s="11" customFormat="1" ht="21" customHeight="1">
      <c r="A92" s="40">
        <v>29</v>
      </c>
      <c r="B92" s="41" t="s">
        <v>375</v>
      </c>
      <c r="C92" s="93" t="s">
        <v>376</v>
      </c>
      <c r="D92" s="32">
        <v>88</v>
      </c>
      <c r="E92" s="69" t="s">
        <v>377</v>
      </c>
      <c r="F92" s="69" t="s">
        <v>22</v>
      </c>
      <c r="G92" s="57" t="s">
        <v>378</v>
      </c>
      <c r="H92" s="57" t="s">
        <v>379</v>
      </c>
      <c r="I92" s="57" t="s">
        <v>25</v>
      </c>
      <c r="J92" s="57">
        <v>202305</v>
      </c>
      <c r="K92" s="57" t="s">
        <v>142</v>
      </c>
      <c r="L92" s="57" t="s">
        <v>26</v>
      </c>
      <c r="M92" s="57" t="s">
        <v>27</v>
      </c>
      <c r="N92" s="57" t="s">
        <v>28</v>
      </c>
      <c r="O92" s="57" t="s">
        <v>29</v>
      </c>
      <c r="P92" s="62">
        <f t="shared" si="15"/>
        <v>5940</v>
      </c>
      <c r="Q92" s="82">
        <f t="shared" si="16"/>
        <v>2729.8500000000004</v>
      </c>
      <c r="R92" s="82">
        <f t="shared" si="17"/>
        <v>8669.85</v>
      </c>
      <c r="IQ92" s="24"/>
      <c r="IR92" s="24"/>
      <c r="IS92" s="24"/>
      <c r="IT92" s="24"/>
    </row>
    <row r="93" spans="1:254" s="11" customFormat="1" ht="21" customHeight="1">
      <c r="A93" s="46"/>
      <c r="B93" s="47"/>
      <c r="C93" s="94"/>
      <c r="D93" s="32">
        <v>89</v>
      </c>
      <c r="E93" s="69" t="s">
        <v>380</v>
      </c>
      <c r="F93" s="69" t="s">
        <v>58</v>
      </c>
      <c r="G93" s="57" t="s">
        <v>381</v>
      </c>
      <c r="H93" s="57" t="s">
        <v>382</v>
      </c>
      <c r="I93" s="57" t="s">
        <v>25</v>
      </c>
      <c r="J93" s="57">
        <v>202305</v>
      </c>
      <c r="K93" s="57" t="s">
        <v>142</v>
      </c>
      <c r="L93" s="57" t="s">
        <v>26</v>
      </c>
      <c r="M93" s="57" t="s">
        <v>27</v>
      </c>
      <c r="N93" s="57" t="s">
        <v>28</v>
      </c>
      <c r="O93" s="57" t="s">
        <v>29</v>
      </c>
      <c r="P93" s="62">
        <f t="shared" si="15"/>
        <v>5940</v>
      </c>
      <c r="Q93" s="82">
        <f t="shared" si="16"/>
        <v>2729.8500000000004</v>
      </c>
      <c r="R93" s="82">
        <f t="shared" si="17"/>
        <v>8669.85</v>
      </c>
      <c r="IQ93" s="24"/>
      <c r="IR93" s="24"/>
      <c r="IS93" s="24"/>
      <c r="IT93" s="24"/>
    </row>
    <row r="94" spans="1:254" s="15" customFormat="1" ht="30" customHeight="1">
      <c r="A94" s="37">
        <v>30</v>
      </c>
      <c r="B94" s="38" t="s">
        <v>383</v>
      </c>
      <c r="C94" s="95" t="s">
        <v>384</v>
      </c>
      <c r="D94" s="32">
        <v>90</v>
      </c>
      <c r="E94" s="69" t="s">
        <v>385</v>
      </c>
      <c r="F94" s="69" t="s">
        <v>22</v>
      </c>
      <c r="G94" s="69" t="s">
        <v>386</v>
      </c>
      <c r="H94" s="69" t="s">
        <v>387</v>
      </c>
      <c r="I94" s="104" t="s">
        <v>25</v>
      </c>
      <c r="J94" s="110" t="s">
        <v>85</v>
      </c>
      <c r="K94" s="108" t="s">
        <v>86</v>
      </c>
      <c r="L94" s="57" t="s">
        <v>26</v>
      </c>
      <c r="M94" s="57" t="s">
        <v>27</v>
      </c>
      <c r="N94" s="57" t="s">
        <v>28</v>
      </c>
      <c r="O94" s="57" t="s">
        <v>29</v>
      </c>
      <c r="P94" s="62">
        <f t="shared" si="15"/>
        <v>5940</v>
      </c>
      <c r="Q94" s="82">
        <f t="shared" si="16"/>
        <v>2729.8500000000004</v>
      </c>
      <c r="R94" s="82">
        <f t="shared" si="17"/>
        <v>8669.85</v>
      </c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20"/>
      <c r="BJ94" s="20"/>
      <c r="BK94" s="20"/>
      <c r="BL94" s="20"/>
      <c r="BM94" s="20"/>
      <c r="BN94" s="20"/>
      <c r="BO94" s="20"/>
      <c r="BP94" s="20"/>
      <c r="BQ94" s="20"/>
      <c r="BR94" s="20"/>
      <c r="BS94" s="20"/>
      <c r="BT94" s="20"/>
      <c r="BU94" s="20"/>
      <c r="BV94" s="20"/>
      <c r="BW94" s="20"/>
      <c r="BX94" s="20"/>
      <c r="BY94" s="20"/>
      <c r="BZ94" s="20"/>
      <c r="CA94" s="20"/>
      <c r="CB94" s="20"/>
      <c r="CC94" s="20"/>
      <c r="CD94" s="20"/>
      <c r="CE94" s="20"/>
      <c r="CF94" s="20"/>
      <c r="CG94" s="20"/>
      <c r="CH94" s="20"/>
      <c r="CI94" s="20"/>
      <c r="CJ94" s="20"/>
      <c r="CK94" s="20"/>
      <c r="CL94" s="20"/>
      <c r="CM94" s="20"/>
      <c r="CN94" s="20"/>
      <c r="CO94" s="20"/>
      <c r="CP94" s="20"/>
      <c r="CQ94" s="20"/>
      <c r="CR94" s="20"/>
      <c r="CS94" s="20"/>
      <c r="CT94" s="20"/>
      <c r="CU94" s="20"/>
      <c r="CV94" s="20"/>
      <c r="CW94" s="20"/>
      <c r="CX94" s="20"/>
      <c r="CY94" s="20"/>
      <c r="CZ94" s="20"/>
      <c r="DA94" s="20"/>
      <c r="DB94" s="20"/>
      <c r="DC94" s="20"/>
      <c r="DD94" s="20"/>
      <c r="DE94" s="20"/>
      <c r="DF94" s="20"/>
      <c r="DG94" s="20"/>
      <c r="DH94" s="20"/>
      <c r="DI94" s="20"/>
      <c r="DJ94" s="20"/>
      <c r="DK94" s="20"/>
      <c r="DL94" s="20"/>
      <c r="DM94" s="20"/>
      <c r="DN94" s="20"/>
      <c r="DO94" s="20"/>
      <c r="DP94" s="20"/>
      <c r="DQ94" s="20"/>
      <c r="DR94" s="20"/>
      <c r="DS94" s="20"/>
      <c r="DT94" s="20"/>
      <c r="DU94" s="20"/>
      <c r="DV94" s="20"/>
      <c r="DW94" s="20"/>
      <c r="DX94" s="20"/>
      <c r="DY94" s="20"/>
      <c r="DZ94" s="20"/>
      <c r="EA94" s="20"/>
      <c r="EB94" s="20"/>
      <c r="EC94" s="20"/>
      <c r="ED94" s="20"/>
      <c r="EE94" s="20"/>
      <c r="EF94" s="20"/>
      <c r="EG94" s="20"/>
      <c r="EH94" s="20"/>
      <c r="EI94" s="20"/>
      <c r="EJ94" s="20"/>
      <c r="EK94" s="20"/>
      <c r="EL94" s="20"/>
      <c r="EM94" s="20"/>
      <c r="EN94" s="20"/>
      <c r="EO94" s="20"/>
      <c r="EP94" s="20"/>
      <c r="EQ94" s="20"/>
      <c r="ER94" s="20"/>
      <c r="ES94" s="20"/>
      <c r="ET94" s="20"/>
      <c r="EU94" s="20"/>
      <c r="EV94" s="20"/>
      <c r="EW94" s="20"/>
      <c r="EX94" s="20"/>
      <c r="EY94" s="20"/>
      <c r="EZ94" s="20"/>
      <c r="FA94" s="20"/>
      <c r="FB94" s="20"/>
      <c r="FC94" s="20"/>
      <c r="FD94" s="20"/>
      <c r="FE94" s="20"/>
      <c r="FF94" s="20"/>
      <c r="FG94" s="20"/>
      <c r="FH94" s="20"/>
      <c r="FI94" s="20"/>
      <c r="FJ94" s="20"/>
      <c r="FK94" s="20"/>
      <c r="FL94" s="20"/>
      <c r="FM94" s="20"/>
      <c r="FN94" s="20"/>
      <c r="FO94" s="20"/>
      <c r="FP94" s="20"/>
      <c r="FQ94" s="20"/>
      <c r="FR94" s="20"/>
      <c r="FS94" s="20"/>
      <c r="FT94" s="20"/>
      <c r="FU94" s="20"/>
      <c r="FV94" s="20"/>
      <c r="FW94" s="20"/>
      <c r="FX94" s="20"/>
      <c r="FY94" s="20"/>
      <c r="FZ94" s="20"/>
      <c r="GA94" s="20"/>
      <c r="GB94" s="20"/>
      <c r="GC94" s="20"/>
      <c r="GD94" s="20"/>
      <c r="GE94" s="20"/>
      <c r="GF94" s="20"/>
      <c r="GG94" s="20"/>
      <c r="GH94" s="20"/>
      <c r="GI94" s="20"/>
      <c r="GJ94" s="20"/>
      <c r="GK94" s="20"/>
      <c r="GL94" s="20"/>
      <c r="GM94" s="20"/>
      <c r="GN94" s="20"/>
      <c r="GO94" s="20"/>
      <c r="GP94" s="20"/>
      <c r="GQ94" s="20"/>
      <c r="GR94" s="20"/>
      <c r="GS94" s="20"/>
      <c r="GT94" s="20"/>
      <c r="GU94" s="20"/>
      <c r="GV94" s="20"/>
      <c r="GW94" s="20"/>
      <c r="GX94" s="20"/>
      <c r="GY94" s="20"/>
      <c r="GZ94" s="20"/>
      <c r="HA94" s="20"/>
      <c r="HB94" s="20"/>
      <c r="HC94" s="20"/>
      <c r="HD94" s="20"/>
      <c r="HE94" s="20"/>
      <c r="HF94" s="20"/>
      <c r="HG94" s="20"/>
      <c r="HH94" s="20"/>
      <c r="HI94" s="20"/>
      <c r="HJ94" s="20"/>
      <c r="HK94" s="20"/>
      <c r="HL94" s="20"/>
      <c r="HM94" s="20"/>
      <c r="HN94" s="20"/>
      <c r="HO94" s="20"/>
      <c r="HP94" s="20"/>
      <c r="HQ94" s="20"/>
      <c r="HR94" s="20"/>
      <c r="HS94" s="20"/>
      <c r="HT94" s="20"/>
      <c r="HU94" s="20"/>
      <c r="HV94" s="20"/>
      <c r="HW94" s="20"/>
      <c r="HX94" s="20"/>
      <c r="HY94" s="20"/>
      <c r="HZ94" s="20"/>
      <c r="IA94" s="20"/>
      <c r="IB94" s="20"/>
      <c r="IC94" s="20"/>
      <c r="ID94" s="20"/>
      <c r="IE94" s="20"/>
      <c r="IF94" s="20"/>
      <c r="IG94" s="20"/>
      <c r="IH94" s="20"/>
      <c r="II94" s="20"/>
      <c r="IJ94" s="20"/>
      <c r="IK94" s="20"/>
      <c r="IL94" s="20"/>
      <c r="IM94" s="20"/>
      <c r="IN94" s="20"/>
      <c r="IO94" s="20"/>
      <c r="IP94" s="20"/>
      <c r="IQ94" s="20"/>
      <c r="IR94" s="20"/>
      <c r="IS94" s="20"/>
      <c r="IT94" s="20"/>
    </row>
    <row r="95" spans="1:254" s="14" customFormat="1" ht="24.75" customHeight="1">
      <c r="A95" s="40">
        <v>31</v>
      </c>
      <c r="B95" s="41" t="s">
        <v>388</v>
      </c>
      <c r="C95" s="42" t="s">
        <v>389</v>
      </c>
      <c r="D95" s="32">
        <v>91</v>
      </c>
      <c r="E95" s="70" t="s">
        <v>390</v>
      </c>
      <c r="F95" s="70" t="s">
        <v>22</v>
      </c>
      <c r="G95" s="105" t="s">
        <v>391</v>
      </c>
      <c r="H95" s="71" t="s">
        <v>392</v>
      </c>
      <c r="I95" s="70" t="s">
        <v>25</v>
      </c>
      <c r="J95" s="110" t="s">
        <v>393</v>
      </c>
      <c r="K95" s="111">
        <v>202610</v>
      </c>
      <c r="L95" s="57" t="s">
        <v>26</v>
      </c>
      <c r="M95" s="57" t="s">
        <v>27</v>
      </c>
      <c r="N95" s="57" t="s">
        <v>28</v>
      </c>
      <c r="O95" s="57" t="s">
        <v>29</v>
      </c>
      <c r="P95" s="62">
        <f aca="true" t="shared" si="18" ref="P95:P111">L95*O95</f>
        <v>5940</v>
      </c>
      <c r="Q95" s="82">
        <f aca="true" t="shared" si="19" ref="Q95:Q111">M95*O95</f>
        <v>2729.8500000000004</v>
      </c>
      <c r="R95" s="82">
        <f aca="true" t="shared" si="20" ref="R95:R111">P95+Q95</f>
        <v>8669.85</v>
      </c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  <c r="BV95" s="11"/>
      <c r="BW95" s="11"/>
      <c r="BX95" s="11"/>
      <c r="BY95" s="11"/>
      <c r="BZ95" s="11"/>
      <c r="CA95" s="11"/>
      <c r="CB95" s="11"/>
      <c r="CC95" s="11"/>
      <c r="CD95" s="11"/>
      <c r="CE95" s="11"/>
      <c r="CF95" s="11"/>
      <c r="CG95" s="11"/>
      <c r="CH95" s="11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  <c r="FY95" s="11"/>
      <c r="FZ95" s="11"/>
      <c r="GA95" s="11"/>
      <c r="GB95" s="11"/>
      <c r="GC95" s="11"/>
      <c r="GD95" s="11"/>
      <c r="GE95" s="11"/>
      <c r="GF95" s="11"/>
      <c r="GG95" s="11"/>
      <c r="GH95" s="11"/>
      <c r="GI95" s="11"/>
      <c r="GJ95" s="11"/>
      <c r="GK95" s="11"/>
      <c r="GL95" s="11"/>
      <c r="GM95" s="11"/>
      <c r="GN95" s="11"/>
      <c r="GO95" s="11"/>
      <c r="GP95" s="11"/>
      <c r="GQ95" s="11"/>
      <c r="GR95" s="11"/>
      <c r="GS95" s="11"/>
      <c r="GT95" s="11"/>
      <c r="GU95" s="11"/>
      <c r="GV95" s="11"/>
      <c r="GW95" s="11"/>
      <c r="GX95" s="11"/>
      <c r="GY95" s="11"/>
      <c r="GZ95" s="11"/>
      <c r="HA95" s="11"/>
      <c r="HB95" s="11"/>
      <c r="HC95" s="11"/>
      <c r="HD95" s="11"/>
      <c r="HE95" s="11"/>
      <c r="HF95" s="11"/>
      <c r="HG95" s="11"/>
      <c r="HH95" s="11"/>
      <c r="HI95" s="11"/>
      <c r="HJ95" s="11"/>
      <c r="HK95" s="11"/>
      <c r="HL95" s="11"/>
      <c r="HM95" s="11"/>
      <c r="HN95" s="11"/>
      <c r="HO95" s="11"/>
      <c r="HP95" s="11"/>
      <c r="HQ95" s="11"/>
      <c r="HR95" s="11"/>
      <c r="HS95" s="11"/>
      <c r="HT95" s="11"/>
      <c r="HU95" s="11"/>
      <c r="HV95" s="11"/>
      <c r="HW95" s="11"/>
      <c r="HX95" s="11"/>
      <c r="HY95" s="11"/>
      <c r="HZ95" s="11"/>
      <c r="IA95" s="11"/>
      <c r="IB95" s="11"/>
      <c r="IC95" s="11"/>
      <c r="ID95" s="11"/>
      <c r="IE95" s="11"/>
      <c r="IF95" s="11"/>
      <c r="IG95" s="11"/>
      <c r="IH95" s="11"/>
      <c r="II95" s="11"/>
      <c r="IJ95" s="11"/>
      <c r="IK95" s="11"/>
      <c r="IL95" s="11"/>
      <c r="IM95" s="11"/>
      <c r="IN95" s="11"/>
      <c r="IO95" s="11"/>
      <c r="IP95" s="11"/>
      <c r="IQ95" s="11"/>
      <c r="IR95" s="11"/>
      <c r="IS95" s="11"/>
      <c r="IT95" s="11"/>
    </row>
    <row r="96" spans="1:254" s="14" customFormat="1" ht="24.75" customHeight="1">
      <c r="A96" s="43"/>
      <c r="B96" s="44"/>
      <c r="C96" s="45"/>
      <c r="D96" s="32">
        <v>92</v>
      </c>
      <c r="E96" s="70" t="s">
        <v>394</v>
      </c>
      <c r="F96" s="70" t="s">
        <v>22</v>
      </c>
      <c r="G96" s="105" t="s">
        <v>395</v>
      </c>
      <c r="H96" s="71" t="s">
        <v>396</v>
      </c>
      <c r="I96" s="70" t="s">
        <v>25</v>
      </c>
      <c r="J96" s="110" t="s">
        <v>393</v>
      </c>
      <c r="K96" s="111">
        <v>202610</v>
      </c>
      <c r="L96" s="57" t="s">
        <v>26</v>
      </c>
      <c r="M96" s="57" t="s">
        <v>27</v>
      </c>
      <c r="N96" s="57" t="s">
        <v>28</v>
      </c>
      <c r="O96" s="57" t="s">
        <v>29</v>
      </c>
      <c r="P96" s="62">
        <f t="shared" si="18"/>
        <v>5940</v>
      </c>
      <c r="Q96" s="82">
        <f t="shared" si="19"/>
        <v>2729.8500000000004</v>
      </c>
      <c r="R96" s="82">
        <f t="shared" si="20"/>
        <v>8669.85</v>
      </c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  <c r="BX96" s="11"/>
      <c r="BY96" s="11"/>
      <c r="BZ96" s="11"/>
      <c r="CA96" s="11"/>
      <c r="CB96" s="11"/>
      <c r="CC96" s="11"/>
      <c r="CD96" s="11"/>
      <c r="CE96" s="11"/>
      <c r="CF96" s="11"/>
      <c r="CG96" s="11"/>
      <c r="CH96" s="11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  <c r="FY96" s="11"/>
      <c r="FZ96" s="11"/>
      <c r="GA96" s="11"/>
      <c r="GB96" s="11"/>
      <c r="GC96" s="11"/>
      <c r="GD96" s="11"/>
      <c r="GE96" s="11"/>
      <c r="GF96" s="11"/>
      <c r="GG96" s="11"/>
      <c r="GH96" s="11"/>
      <c r="GI96" s="11"/>
      <c r="GJ96" s="11"/>
      <c r="GK96" s="11"/>
      <c r="GL96" s="11"/>
      <c r="GM96" s="11"/>
      <c r="GN96" s="11"/>
      <c r="GO96" s="11"/>
      <c r="GP96" s="11"/>
      <c r="GQ96" s="11"/>
      <c r="GR96" s="11"/>
      <c r="GS96" s="11"/>
      <c r="GT96" s="11"/>
      <c r="GU96" s="11"/>
      <c r="GV96" s="11"/>
      <c r="GW96" s="11"/>
      <c r="GX96" s="11"/>
      <c r="GY96" s="11"/>
      <c r="GZ96" s="11"/>
      <c r="HA96" s="11"/>
      <c r="HB96" s="11"/>
      <c r="HC96" s="11"/>
      <c r="HD96" s="11"/>
      <c r="HE96" s="11"/>
      <c r="HF96" s="11"/>
      <c r="HG96" s="11"/>
      <c r="HH96" s="11"/>
      <c r="HI96" s="11"/>
      <c r="HJ96" s="11"/>
      <c r="HK96" s="11"/>
      <c r="HL96" s="11"/>
      <c r="HM96" s="11"/>
      <c r="HN96" s="11"/>
      <c r="HO96" s="11"/>
      <c r="HP96" s="11"/>
      <c r="HQ96" s="11"/>
      <c r="HR96" s="11"/>
      <c r="HS96" s="11"/>
      <c r="HT96" s="11"/>
      <c r="HU96" s="11"/>
      <c r="HV96" s="11"/>
      <c r="HW96" s="11"/>
      <c r="HX96" s="11"/>
      <c r="HY96" s="11"/>
      <c r="HZ96" s="11"/>
      <c r="IA96" s="11"/>
      <c r="IB96" s="11"/>
      <c r="IC96" s="11"/>
      <c r="ID96" s="11"/>
      <c r="IE96" s="11"/>
      <c r="IF96" s="11"/>
      <c r="IG96" s="11"/>
      <c r="IH96" s="11"/>
      <c r="II96" s="11"/>
      <c r="IJ96" s="11"/>
      <c r="IK96" s="11"/>
      <c r="IL96" s="11"/>
      <c r="IM96" s="11"/>
      <c r="IN96" s="11"/>
      <c r="IO96" s="11"/>
      <c r="IP96" s="11"/>
      <c r="IQ96" s="11"/>
      <c r="IR96" s="11"/>
      <c r="IS96" s="11"/>
      <c r="IT96" s="11"/>
    </row>
    <row r="97" spans="1:254" s="14" customFormat="1" ht="21" customHeight="1">
      <c r="A97" s="43"/>
      <c r="B97" s="44"/>
      <c r="C97" s="45"/>
      <c r="D97" s="32">
        <v>93</v>
      </c>
      <c r="E97" s="70" t="s">
        <v>397</v>
      </c>
      <c r="F97" s="70" t="s">
        <v>22</v>
      </c>
      <c r="G97" s="105" t="s">
        <v>398</v>
      </c>
      <c r="H97" s="71" t="s">
        <v>399</v>
      </c>
      <c r="I97" s="70" t="s">
        <v>146</v>
      </c>
      <c r="J97" s="110" t="s">
        <v>393</v>
      </c>
      <c r="K97" s="111">
        <v>202610</v>
      </c>
      <c r="L97" s="57" t="s">
        <v>26</v>
      </c>
      <c r="M97" s="57" t="s">
        <v>27</v>
      </c>
      <c r="N97" s="57" t="s">
        <v>28</v>
      </c>
      <c r="O97" s="57" t="s">
        <v>29</v>
      </c>
      <c r="P97" s="62">
        <f t="shared" si="18"/>
        <v>5940</v>
      </c>
      <c r="Q97" s="82">
        <f t="shared" si="19"/>
        <v>2729.8500000000004</v>
      </c>
      <c r="R97" s="82">
        <f t="shared" si="20"/>
        <v>8669.85</v>
      </c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  <c r="FY97" s="11"/>
      <c r="FZ97" s="11"/>
      <c r="GA97" s="11"/>
      <c r="GB97" s="11"/>
      <c r="GC97" s="11"/>
      <c r="GD97" s="11"/>
      <c r="GE97" s="11"/>
      <c r="GF97" s="11"/>
      <c r="GG97" s="11"/>
      <c r="GH97" s="11"/>
      <c r="GI97" s="11"/>
      <c r="GJ97" s="11"/>
      <c r="GK97" s="11"/>
      <c r="GL97" s="11"/>
      <c r="GM97" s="11"/>
      <c r="GN97" s="11"/>
      <c r="GO97" s="11"/>
      <c r="GP97" s="11"/>
      <c r="GQ97" s="11"/>
      <c r="GR97" s="11"/>
      <c r="GS97" s="11"/>
      <c r="GT97" s="11"/>
      <c r="GU97" s="11"/>
      <c r="GV97" s="11"/>
      <c r="GW97" s="11"/>
      <c r="GX97" s="11"/>
      <c r="GY97" s="11"/>
      <c r="GZ97" s="11"/>
      <c r="HA97" s="11"/>
      <c r="HB97" s="11"/>
      <c r="HC97" s="11"/>
      <c r="HD97" s="11"/>
      <c r="HE97" s="11"/>
      <c r="HF97" s="11"/>
      <c r="HG97" s="11"/>
      <c r="HH97" s="11"/>
      <c r="HI97" s="11"/>
      <c r="HJ97" s="11"/>
      <c r="HK97" s="11"/>
      <c r="HL97" s="11"/>
      <c r="HM97" s="11"/>
      <c r="HN97" s="11"/>
      <c r="HO97" s="11"/>
      <c r="HP97" s="11"/>
      <c r="HQ97" s="11"/>
      <c r="HR97" s="11"/>
      <c r="HS97" s="11"/>
      <c r="HT97" s="11"/>
      <c r="HU97" s="11"/>
      <c r="HV97" s="11"/>
      <c r="HW97" s="11"/>
      <c r="HX97" s="11"/>
      <c r="HY97" s="11"/>
      <c r="HZ97" s="11"/>
      <c r="IA97" s="11"/>
      <c r="IB97" s="11"/>
      <c r="IC97" s="11"/>
      <c r="ID97" s="11"/>
      <c r="IE97" s="11"/>
      <c r="IF97" s="11"/>
      <c r="IG97" s="11"/>
      <c r="IH97" s="11"/>
      <c r="II97" s="11"/>
      <c r="IJ97" s="11"/>
      <c r="IK97" s="11"/>
      <c r="IL97" s="11"/>
      <c r="IM97" s="11"/>
      <c r="IN97" s="11"/>
      <c r="IO97" s="11"/>
      <c r="IP97" s="11"/>
      <c r="IQ97" s="11"/>
      <c r="IR97" s="11"/>
      <c r="IS97" s="11"/>
      <c r="IT97" s="11"/>
    </row>
    <row r="98" spans="1:254" s="14" customFormat="1" ht="24.75" customHeight="1">
      <c r="A98" s="43"/>
      <c r="B98" s="44"/>
      <c r="C98" s="45"/>
      <c r="D98" s="32">
        <v>94</v>
      </c>
      <c r="E98" s="70" t="s">
        <v>400</v>
      </c>
      <c r="F98" s="70" t="s">
        <v>22</v>
      </c>
      <c r="G98" s="105" t="s">
        <v>401</v>
      </c>
      <c r="H98" s="71" t="s">
        <v>402</v>
      </c>
      <c r="I98" s="70" t="s">
        <v>25</v>
      </c>
      <c r="J98" s="110" t="s">
        <v>393</v>
      </c>
      <c r="K98" s="111">
        <v>202610</v>
      </c>
      <c r="L98" s="57" t="s">
        <v>26</v>
      </c>
      <c r="M98" s="57" t="s">
        <v>27</v>
      </c>
      <c r="N98" s="57" t="s">
        <v>28</v>
      </c>
      <c r="O98" s="57" t="s">
        <v>29</v>
      </c>
      <c r="P98" s="62">
        <f t="shared" si="18"/>
        <v>5940</v>
      </c>
      <c r="Q98" s="82">
        <f t="shared" si="19"/>
        <v>2729.8500000000004</v>
      </c>
      <c r="R98" s="82">
        <f t="shared" si="20"/>
        <v>8669.85</v>
      </c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  <c r="FY98" s="11"/>
      <c r="FZ98" s="11"/>
      <c r="GA98" s="11"/>
      <c r="GB98" s="11"/>
      <c r="GC98" s="11"/>
      <c r="GD98" s="11"/>
      <c r="GE98" s="11"/>
      <c r="GF98" s="11"/>
      <c r="GG98" s="11"/>
      <c r="GH98" s="11"/>
      <c r="GI98" s="11"/>
      <c r="GJ98" s="11"/>
      <c r="GK98" s="11"/>
      <c r="GL98" s="11"/>
      <c r="GM98" s="11"/>
      <c r="GN98" s="11"/>
      <c r="GO98" s="11"/>
      <c r="GP98" s="11"/>
      <c r="GQ98" s="11"/>
      <c r="GR98" s="11"/>
      <c r="GS98" s="11"/>
      <c r="GT98" s="11"/>
      <c r="GU98" s="11"/>
      <c r="GV98" s="11"/>
      <c r="GW98" s="11"/>
      <c r="GX98" s="11"/>
      <c r="GY98" s="11"/>
      <c r="GZ98" s="11"/>
      <c r="HA98" s="11"/>
      <c r="HB98" s="11"/>
      <c r="HC98" s="11"/>
      <c r="HD98" s="11"/>
      <c r="HE98" s="11"/>
      <c r="HF98" s="11"/>
      <c r="HG98" s="11"/>
      <c r="HH98" s="11"/>
      <c r="HI98" s="11"/>
      <c r="HJ98" s="11"/>
      <c r="HK98" s="11"/>
      <c r="HL98" s="11"/>
      <c r="HM98" s="11"/>
      <c r="HN98" s="11"/>
      <c r="HO98" s="11"/>
      <c r="HP98" s="11"/>
      <c r="HQ98" s="11"/>
      <c r="HR98" s="11"/>
      <c r="HS98" s="11"/>
      <c r="HT98" s="11"/>
      <c r="HU98" s="11"/>
      <c r="HV98" s="11"/>
      <c r="HW98" s="11"/>
      <c r="HX98" s="11"/>
      <c r="HY98" s="11"/>
      <c r="HZ98" s="11"/>
      <c r="IA98" s="11"/>
      <c r="IB98" s="11"/>
      <c r="IC98" s="11"/>
      <c r="ID98" s="11"/>
      <c r="IE98" s="11"/>
      <c r="IF98" s="11"/>
      <c r="IG98" s="11"/>
      <c r="IH98" s="11"/>
      <c r="II98" s="11"/>
      <c r="IJ98" s="11"/>
      <c r="IK98" s="11"/>
      <c r="IL98" s="11"/>
      <c r="IM98" s="11"/>
      <c r="IN98" s="11"/>
      <c r="IO98" s="11"/>
      <c r="IP98" s="11"/>
      <c r="IQ98" s="11"/>
      <c r="IR98" s="11"/>
      <c r="IS98" s="11"/>
      <c r="IT98" s="11"/>
    </row>
    <row r="99" spans="1:254" s="14" customFormat="1" ht="24" customHeight="1">
      <c r="A99" s="43"/>
      <c r="B99" s="44"/>
      <c r="C99" s="45"/>
      <c r="D99" s="32">
        <v>95</v>
      </c>
      <c r="E99" s="70" t="s">
        <v>403</v>
      </c>
      <c r="F99" s="70" t="s">
        <v>22</v>
      </c>
      <c r="G99" s="105" t="s">
        <v>404</v>
      </c>
      <c r="H99" s="71" t="s">
        <v>405</v>
      </c>
      <c r="I99" s="70" t="s">
        <v>146</v>
      </c>
      <c r="J99" s="110" t="s">
        <v>393</v>
      </c>
      <c r="K99" s="111">
        <v>202610</v>
      </c>
      <c r="L99" s="57" t="s">
        <v>26</v>
      </c>
      <c r="M99" s="57" t="s">
        <v>27</v>
      </c>
      <c r="N99" s="57" t="s">
        <v>28</v>
      </c>
      <c r="O99" s="57" t="s">
        <v>29</v>
      </c>
      <c r="P99" s="62">
        <f t="shared" si="18"/>
        <v>5940</v>
      </c>
      <c r="Q99" s="82">
        <f t="shared" si="19"/>
        <v>2729.8500000000004</v>
      </c>
      <c r="R99" s="82">
        <f t="shared" si="20"/>
        <v>8669.85</v>
      </c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  <c r="FY99" s="11"/>
      <c r="FZ99" s="11"/>
      <c r="GA99" s="11"/>
      <c r="GB99" s="11"/>
      <c r="GC99" s="11"/>
      <c r="GD99" s="11"/>
      <c r="GE99" s="11"/>
      <c r="GF99" s="11"/>
      <c r="GG99" s="11"/>
      <c r="GH99" s="11"/>
      <c r="GI99" s="11"/>
      <c r="GJ99" s="11"/>
      <c r="GK99" s="11"/>
      <c r="GL99" s="11"/>
      <c r="GM99" s="11"/>
      <c r="GN99" s="11"/>
      <c r="GO99" s="11"/>
      <c r="GP99" s="11"/>
      <c r="GQ99" s="11"/>
      <c r="GR99" s="11"/>
      <c r="GS99" s="11"/>
      <c r="GT99" s="11"/>
      <c r="GU99" s="11"/>
      <c r="GV99" s="11"/>
      <c r="GW99" s="11"/>
      <c r="GX99" s="11"/>
      <c r="GY99" s="11"/>
      <c r="GZ99" s="11"/>
      <c r="HA99" s="11"/>
      <c r="HB99" s="11"/>
      <c r="HC99" s="11"/>
      <c r="HD99" s="11"/>
      <c r="HE99" s="11"/>
      <c r="HF99" s="11"/>
      <c r="HG99" s="11"/>
      <c r="HH99" s="11"/>
      <c r="HI99" s="11"/>
      <c r="HJ99" s="11"/>
      <c r="HK99" s="11"/>
      <c r="HL99" s="11"/>
      <c r="HM99" s="11"/>
      <c r="HN99" s="11"/>
      <c r="HO99" s="11"/>
      <c r="HP99" s="11"/>
      <c r="HQ99" s="11"/>
      <c r="HR99" s="11"/>
      <c r="HS99" s="11"/>
      <c r="HT99" s="11"/>
      <c r="HU99" s="11"/>
      <c r="HV99" s="11"/>
      <c r="HW99" s="11"/>
      <c r="HX99" s="11"/>
      <c r="HY99" s="11"/>
      <c r="HZ99" s="11"/>
      <c r="IA99" s="11"/>
      <c r="IB99" s="11"/>
      <c r="IC99" s="11"/>
      <c r="ID99" s="11"/>
      <c r="IE99" s="11"/>
      <c r="IF99" s="11"/>
      <c r="IG99" s="11"/>
      <c r="IH99" s="11"/>
      <c r="II99" s="11"/>
      <c r="IJ99" s="11"/>
      <c r="IK99" s="11"/>
      <c r="IL99" s="11"/>
      <c r="IM99" s="11"/>
      <c r="IN99" s="11"/>
      <c r="IO99" s="11"/>
      <c r="IP99" s="11"/>
      <c r="IQ99" s="11"/>
      <c r="IR99" s="11"/>
      <c r="IS99" s="11"/>
      <c r="IT99" s="11"/>
    </row>
    <row r="100" spans="1:254" s="14" customFormat="1" ht="24.75" customHeight="1">
      <c r="A100" s="43"/>
      <c r="B100" s="44"/>
      <c r="C100" s="45"/>
      <c r="D100" s="32">
        <v>96</v>
      </c>
      <c r="E100" s="70" t="s">
        <v>406</v>
      </c>
      <c r="F100" s="70" t="s">
        <v>22</v>
      </c>
      <c r="G100" s="105" t="s">
        <v>407</v>
      </c>
      <c r="H100" s="71" t="s">
        <v>408</v>
      </c>
      <c r="I100" s="70" t="s">
        <v>25</v>
      </c>
      <c r="J100" s="110" t="s">
        <v>393</v>
      </c>
      <c r="K100" s="111">
        <v>202610</v>
      </c>
      <c r="L100" s="57" t="s">
        <v>26</v>
      </c>
      <c r="M100" s="57" t="s">
        <v>27</v>
      </c>
      <c r="N100" s="57" t="s">
        <v>28</v>
      </c>
      <c r="O100" s="57" t="s">
        <v>29</v>
      </c>
      <c r="P100" s="62">
        <f t="shared" si="18"/>
        <v>5940</v>
      </c>
      <c r="Q100" s="82">
        <f t="shared" si="19"/>
        <v>2729.8500000000004</v>
      </c>
      <c r="R100" s="82">
        <f t="shared" si="20"/>
        <v>8669.85</v>
      </c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  <c r="FY100" s="11"/>
      <c r="FZ100" s="11"/>
      <c r="GA100" s="11"/>
      <c r="GB100" s="11"/>
      <c r="GC100" s="11"/>
      <c r="GD100" s="11"/>
      <c r="GE100" s="11"/>
      <c r="GF100" s="11"/>
      <c r="GG100" s="11"/>
      <c r="GH100" s="11"/>
      <c r="GI100" s="11"/>
      <c r="GJ100" s="11"/>
      <c r="GK100" s="11"/>
      <c r="GL100" s="11"/>
      <c r="GM100" s="11"/>
      <c r="GN100" s="11"/>
      <c r="GO100" s="11"/>
      <c r="GP100" s="11"/>
      <c r="GQ100" s="11"/>
      <c r="GR100" s="11"/>
      <c r="GS100" s="11"/>
      <c r="GT100" s="11"/>
      <c r="GU100" s="11"/>
      <c r="GV100" s="11"/>
      <c r="GW100" s="11"/>
      <c r="GX100" s="11"/>
      <c r="GY100" s="11"/>
      <c r="GZ100" s="11"/>
      <c r="HA100" s="11"/>
      <c r="HB100" s="11"/>
      <c r="HC100" s="11"/>
      <c r="HD100" s="11"/>
      <c r="HE100" s="11"/>
      <c r="HF100" s="11"/>
      <c r="HG100" s="11"/>
      <c r="HH100" s="11"/>
      <c r="HI100" s="11"/>
      <c r="HJ100" s="11"/>
      <c r="HK100" s="11"/>
      <c r="HL100" s="11"/>
      <c r="HM100" s="11"/>
      <c r="HN100" s="11"/>
      <c r="HO100" s="11"/>
      <c r="HP100" s="11"/>
      <c r="HQ100" s="11"/>
      <c r="HR100" s="11"/>
      <c r="HS100" s="11"/>
      <c r="HT100" s="11"/>
      <c r="HU100" s="11"/>
      <c r="HV100" s="11"/>
      <c r="HW100" s="11"/>
      <c r="HX100" s="11"/>
      <c r="HY100" s="11"/>
      <c r="HZ100" s="11"/>
      <c r="IA100" s="11"/>
      <c r="IB100" s="11"/>
      <c r="IC100" s="11"/>
      <c r="ID100" s="11"/>
      <c r="IE100" s="11"/>
      <c r="IF100" s="11"/>
      <c r="IG100" s="11"/>
      <c r="IH100" s="11"/>
      <c r="II100" s="11"/>
      <c r="IJ100" s="11"/>
      <c r="IK100" s="11"/>
      <c r="IL100" s="11"/>
      <c r="IM100" s="11"/>
      <c r="IN100" s="11"/>
      <c r="IO100" s="11"/>
      <c r="IP100" s="11"/>
      <c r="IQ100" s="11"/>
      <c r="IR100" s="11"/>
      <c r="IS100" s="11"/>
      <c r="IT100" s="11"/>
    </row>
    <row r="101" spans="1:254" s="14" customFormat="1" ht="24.75" customHeight="1">
      <c r="A101" s="43"/>
      <c r="B101" s="44"/>
      <c r="C101" s="45"/>
      <c r="D101" s="32">
        <v>97</v>
      </c>
      <c r="E101" s="70" t="s">
        <v>409</v>
      </c>
      <c r="F101" s="70" t="s">
        <v>22</v>
      </c>
      <c r="G101" s="105" t="s">
        <v>410</v>
      </c>
      <c r="H101" s="71" t="s">
        <v>411</v>
      </c>
      <c r="I101" s="70" t="s">
        <v>25</v>
      </c>
      <c r="J101" s="110" t="s">
        <v>393</v>
      </c>
      <c r="K101" s="111">
        <v>202610</v>
      </c>
      <c r="L101" s="57" t="s">
        <v>26</v>
      </c>
      <c r="M101" s="57" t="s">
        <v>27</v>
      </c>
      <c r="N101" s="57" t="s">
        <v>28</v>
      </c>
      <c r="O101" s="57" t="s">
        <v>29</v>
      </c>
      <c r="P101" s="62">
        <f t="shared" si="18"/>
        <v>5940</v>
      </c>
      <c r="Q101" s="82">
        <f t="shared" si="19"/>
        <v>2729.8500000000004</v>
      </c>
      <c r="R101" s="82">
        <f t="shared" si="20"/>
        <v>8669.85</v>
      </c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  <c r="FY101" s="11"/>
      <c r="FZ101" s="11"/>
      <c r="GA101" s="11"/>
      <c r="GB101" s="11"/>
      <c r="GC101" s="11"/>
      <c r="GD101" s="11"/>
      <c r="GE101" s="11"/>
      <c r="GF101" s="11"/>
      <c r="GG101" s="11"/>
      <c r="GH101" s="11"/>
      <c r="GI101" s="11"/>
      <c r="GJ101" s="11"/>
      <c r="GK101" s="11"/>
      <c r="GL101" s="11"/>
      <c r="GM101" s="11"/>
      <c r="GN101" s="11"/>
      <c r="GO101" s="11"/>
      <c r="GP101" s="11"/>
      <c r="GQ101" s="11"/>
      <c r="GR101" s="11"/>
      <c r="GS101" s="11"/>
      <c r="GT101" s="11"/>
      <c r="GU101" s="11"/>
      <c r="GV101" s="11"/>
      <c r="GW101" s="11"/>
      <c r="GX101" s="11"/>
      <c r="GY101" s="11"/>
      <c r="GZ101" s="11"/>
      <c r="HA101" s="11"/>
      <c r="HB101" s="11"/>
      <c r="HC101" s="11"/>
      <c r="HD101" s="11"/>
      <c r="HE101" s="11"/>
      <c r="HF101" s="11"/>
      <c r="HG101" s="11"/>
      <c r="HH101" s="11"/>
      <c r="HI101" s="11"/>
      <c r="HJ101" s="11"/>
      <c r="HK101" s="11"/>
      <c r="HL101" s="11"/>
      <c r="HM101" s="11"/>
      <c r="HN101" s="11"/>
      <c r="HO101" s="11"/>
      <c r="HP101" s="11"/>
      <c r="HQ101" s="11"/>
      <c r="HR101" s="11"/>
      <c r="HS101" s="11"/>
      <c r="HT101" s="11"/>
      <c r="HU101" s="11"/>
      <c r="HV101" s="11"/>
      <c r="HW101" s="11"/>
      <c r="HX101" s="11"/>
      <c r="HY101" s="11"/>
      <c r="HZ101" s="11"/>
      <c r="IA101" s="11"/>
      <c r="IB101" s="11"/>
      <c r="IC101" s="11"/>
      <c r="ID101" s="11"/>
      <c r="IE101" s="11"/>
      <c r="IF101" s="11"/>
      <c r="IG101" s="11"/>
      <c r="IH101" s="11"/>
      <c r="II101" s="11"/>
      <c r="IJ101" s="11"/>
      <c r="IK101" s="11"/>
      <c r="IL101" s="11"/>
      <c r="IM101" s="11"/>
      <c r="IN101" s="11"/>
      <c r="IO101" s="11"/>
      <c r="IP101" s="11"/>
      <c r="IQ101" s="11"/>
      <c r="IR101" s="11"/>
      <c r="IS101" s="11"/>
      <c r="IT101" s="11"/>
    </row>
    <row r="102" spans="1:254" s="14" customFormat="1" ht="24.75" customHeight="1">
      <c r="A102" s="46"/>
      <c r="B102" s="47"/>
      <c r="C102" s="48"/>
      <c r="D102" s="32">
        <v>98</v>
      </c>
      <c r="E102" s="70" t="s">
        <v>412</v>
      </c>
      <c r="F102" s="70" t="s">
        <v>22</v>
      </c>
      <c r="G102" s="105" t="s">
        <v>413</v>
      </c>
      <c r="H102" s="71" t="s">
        <v>414</v>
      </c>
      <c r="I102" s="70" t="s">
        <v>25</v>
      </c>
      <c r="J102" s="110" t="s">
        <v>393</v>
      </c>
      <c r="K102" s="111">
        <v>202610</v>
      </c>
      <c r="L102" s="57" t="s">
        <v>26</v>
      </c>
      <c r="M102" s="57" t="s">
        <v>27</v>
      </c>
      <c r="N102" s="57" t="s">
        <v>28</v>
      </c>
      <c r="O102" s="57" t="s">
        <v>29</v>
      </c>
      <c r="P102" s="62">
        <f t="shared" si="18"/>
        <v>5940</v>
      </c>
      <c r="Q102" s="82">
        <f t="shared" si="19"/>
        <v>2729.8500000000004</v>
      </c>
      <c r="R102" s="82">
        <f t="shared" si="20"/>
        <v>8669.85</v>
      </c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  <c r="FV102" s="11"/>
      <c r="FW102" s="11"/>
      <c r="FX102" s="11"/>
      <c r="FY102" s="11"/>
      <c r="FZ102" s="11"/>
      <c r="GA102" s="11"/>
      <c r="GB102" s="11"/>
      <c r="GC102" s="11"/>
      <c r="GD102" s="11"/>
      <c r="GE102" s="11"/>
      <c r="GF102" s="11"/>
      <c r="GG102" s="11"/>
      <c r="GH102" s="11"/>
      <c r="GI102" s="11"/>
      <c r="GJ102" s="11"/>
      <c r="GK102" s="11"/>
      <c r="GL102" s="11"/>
      <c r="GM102" s="11"/>
      <c r="GN102" s="11"/>
      <c r="GO102" s="11"/>
      <c r="GP102" s="11"/>
      <c r="GQ102" s="11"/>
      <c r="GR102" s="11"/>
      <c r="GS102" s="11"/>
      <c r="GT102" s="11"/>
      <c r="GU102" s="11"/>
      <c r="GV102" s="11"/>
      <c r="GW102" s="11"/>
      <c r="GX102" s="11"/>
      <c r="GY102" s="11"/>
      <c r="GZ102" s="11"/>
      <c r="HA102" s="11"/>
      <c r="HB102" s="11"/>
      <c r="HC102" s="11"/>
      <c r="HD102" s="11"/>
      <c r="HE102" s="11"/>
      <c r="HF102" s="11"/>
      <c r="HG102" s="11"/>
      <c r="HH102" s="11"/>
      <c r="HI102" s="11"/>
      <c r="HJ102" s="11"/>
      <c r="HK102" s="11"/>
      <c r="HL102" s="11"/>
      <c r="HM102" s="11"/>
      <c r="HN102" s="11"/>
      <c r="HO102" s="11"/>
      <c r="HP102" s="11"/>
      <c r="HQ102" s="11"/>
      <c r="HR102" s="11"/>
      <c r="HS102" s="11"/>
      <c r="HT102" s="11"/>
      <c r="HU102" s="11"/>
      <c r="HV102" s="11"/>
      <c r="HW102" s="11"/>
      <c r="HX102" s="11"/>
      <c r="HY102" s="11"/>
      <c r="HZ102" s="11"/>
      <c r="IA102" s="11"/>
      <c r="IB102" s="11"/>
      <c r="IC102" s="11"/>
      <c r="ID102" s="11"/>
      <c r="IE102" s="11"/>
      <c r="IF102" s="11"/>
      <c r="IG102" s="11"/>
      <c r="IH102" s="11"/>
      <c r="II102" s="11"/>
      <c r="IJ102" s="11"/>
      <c r="IK102" s="11"/>
      <c r="IL102" s="11"/>
      <c r="IM102" s="11"/>
      <c r="IN102" s="11"/>
      <c r="IO102" s="11"/>
      <c r="IP102" s="11"/>
      <c r="IQ102" s="11"/>
      <c r="IR102" s="11"/>
      <c r="IS102" s="11"/>
      <c r="IT102" s="11"/>
    </row>
    <row r="103" spans="1:254" s="15" customFormat="1" ht="31.5" customHeight="1">
      <c r="A103" s="37">
        <v>32</v>
      </c>
      <c r="B103" s="38" t="s">
        <v>415</v>
      </c>
      <c r="C103" s="39" t="s">
        <v>416</v>
      </c>
      <c r="D103" s="32">
        <v>99</v>
      </c>
      <c r="E103" s="69" t="s">
        <v>417</v>
      </c>
      <c r="F103" s="69" t="s">
        <v>22</v>
      </c>
      <c r="G103" s="69" t="s">
        <v>418</v>
      </c>
      <c r="H103" s="69" t="s">
        <v>419</v>
      </c>
      <c r="I103" s="104" t="s">
        <v>25</v>
      </c>
      <c r="J103" s="110" t="s">
        <v>329</v>
      </c>
      <c r="K103" s="111">
        <v>202609</v>
      </c>
      <c r="L103" s="57" t="s">
        <v>26</v>
      </c>
      <c r="M103" s="57" t="s">
        <v>27</v>
      </c>
      <c r="N103" s="57" t="s">
        <v>28</v>
      </c>
      <c r="O103" s="57" t="s">
        <v>29</v>
      </c>
      <c r="P103" s="62">
        <f t="shared" si="18"/>
        <v>5940</v>
      </c>
      <c r="Q103" s="82">
        <f t="shared" si="19"/>
        <v>2729.8500000000004</v>
      </c>
      <c r="R103" s="82">
        <f t="shared" si="20"/>
        <v>8669.85</v>
      </c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  <c r="BF103" s="20"/>
      <c r="BG103" s="20"/>
      <c r="BH103" s="20"/>
      <c r="BI103" s="20"/>
      <c r="BJ103" s="20"/>
      <c r="BK103" s="20"/>
      <c r="BL103" s="20"/>
      <c r="BM103" s="20"/>
      <c r="BN103" s="20"/>
      <c r="BO103" s="20"/>
      <c r="BP103" s="20"/>
      <c r="BQ103" s="20"/>
      <c r="BR103" s="20"/>
      <c r="BS103" s="20"/>
      <c r="BT103" s="20"/>
      <c r="BU103" s="20"/>
      <c r="BV103" s="20"/>
      <c r="BW103" s="20"/>
      <c r="BX103" s="20"/>
      <c r="BY103" s="20"/>
      <c r="BZ103" s="20"/>
      <c r="CA103" s="20"/>
      <c r="CB103" s="20"/>
      <c r="CC103" s="20"/>
      <c r="CD103" s="20"/>
      <c r="CE103" s="20"/>
      <c r="CF103" s="20"/>
      <c r="CG103" s="20"/>
      <c r="CH103" s="20"/>
      <c r="CI103" s="20"/>
      <c r="CJ103" s="20"/>
      <c r="CK103" s="20"/>
      <c r="CL103" s="20"/>
      <c r="CM103" s="20"/>
      <c r="CN103" s="20"/>
      <c r="CO103" s="20"/>
      <c r="CP103" s="20"/>
      <c r="CQ103" s="20"/>
      <c r="CR103" s="20"/>
      <c r="CS103" s="20"/>
      <c r="CT103" s="20"/>
      <c r="CU103" s="20"/>
      <c r="CV103" s="20"/>
      <c r="CW103" s="20"/>
      <c r="CX103" s="20"/>
      <c r="CY103" s="20"/>
      <c r="CZ103" s="20"/>
      <c r="DA103" s="20"/>
      <c r="DB103" s="20"/>
      <c r="DC103" s="20"/>
      <c r="DD103" s="20"/>
      <c r="DE103" s="20"/>
      <c r="DF103" s="20"/>
      <c r="DG103" s="20"/>
      <c r="DH103" s="20"/>
      <c r="DI103" s="20"/>
      <c r="DJ103" s="20"/>
      <c r="DK103" s="20"/>
      <c r="DL103" s="20"/>
      <c r="DM103" s="20"/>
      <c r="DN103" s="20"/>
      <c r="DO103" s="20"/>
      <c r="DP103" s="20"/>
      <c r="DQ103" s="20"/>
      <c r="DR103" s="20"/>
      <c r="DS103" s="20"/>
      <c r="DT103" s="20"/>
      <c r="DU103" s="20"/>
      <c r="DV103" s="20"/>
      <c r="DW103" s="20"/>
      <c r="DX103" s="20"/>
      <c r="DY103" s="20"/>
      <c r="DZ103" s="20"/>
      <c r="EA103" s="20"/>
      <c r="EB103" s="20"/>
      <c r="EC103" s="20"/>
      <c r="ED103" s="20"/>
      <c r="EE103" s="20"/>
      <c r="EF103" s="20"/>
      <c r="EG103" s="20"/>
      <c r="EH103" s="20"/>
      <c r="EI103" s="20"/>
      <c r="EJ103" s="20"/>
      <c r="EK103" s="20"/>
      <c r="EL103" s="20"/>
      <c r="EM103" s="20"/>
      <c r="EN103" s="20"/>
      <c r="EO103" s="20"/>
      <c r="EP103" s="20"/>
      <c r="EQ103" s="20"/>
      <c r="ER103" s="20"/>
      <c r="ES103" s="20"/>
      <c r="ET103" s="20"/>
      <c r="EU103" s="20"/>
      <c r="EV103" s="20"/>
      <c r="EW103" s="20"/>
      <c r="EX103" s="20"/>
      <c r="EY103" s="20"/>
      <c r="EZ103" s="20"/>
      <c r="FA103" s="20"/>
      <c r="FB103" s="20"/>
      <c r="FC103" s="20"/>
      <c r="FD103" s="20"/>
      <c r="FE103" s="20"/>
      <c r="FF103" s="20"/>
      <c r="FG103" s="20"/>
      <c r="FH103" s="20"/>
      <c r="FI103" s="20"/>
      <c r="FJ103" s="20"/>
      <c r="FK103" s="20"/>
      <c r="FL103" s="20"/>
      <c r="FM103" s="20"/>
      <c r="FN103" s="20"/>
      <c r="FO103" s="20"/>
      <c r="FP103" s="20"/>
      <c r="FQ103" s="20"/>
      <c r="FR103" s="20"/>
      <c r="FS103" s="20"/>
      <c r="FT103" s="20"/>
      <c r="FU103" s="20"/>
      <c r="FV103" s="20"/>
      <c r="FW103" s="20"/>
      <c r="FX103" s="20"/>
      <c r="FY103" s="20"/>
      <c r="FZ103" s="20"/>
      <c r="GA103" s="20"/>
      <c r="GB103" s="20"/>
      <c r="GC103" s="20"/>
      <c r="GD103" s="20"/>
      <c r="GE103" s="20"/>
      <c r="GF103" s="20"/>
      <c r="GG103" s="20"/>
      <c r="GH103" s="20"/>
      <c r="GI103" s="20"/>
      <c r="GJ103" s="20"/>
      <c r="GK103" s="20"/>
      <c r="GL103" s="20"/>
      <c r="GM103" s="20"/>
      <c r="GN103" s="20"/>
      <c r="GO103" s="20"/>
      <c r="GP103" s="20"/>
      <c r="GQ103" s="20"/>
      <c r="GR103" s="20"/>
      <c r="GS103" s="20"/>
      <c r="GT103" s="20"/>
      <c r="GU103" s="20"/>
      <c r="GV103" s="20"/>
      <c r="GW103" s="20"/>
      <c r="GX103" s="20"/>
      <c r="GY103" s="20"/>
      <c r="GZ103" s="20"/>
      <c r="HA103" s="20"/>
      <c r="HB103" s="20"/>
      <c r="HC103" s="20"/>
      <c r="HD103" s="20"/>
      <c r="HE103" s="20"/>
      <c r="HF103" s="20"/>
      <c r="HG103" s="20"/>
      <c r="HH103" s="20"/>
      <c r="HI103" s="20"/>
      <c r="HJ103" s="20"/>
      <c r="HK103" s="20"/>
      <c r="HL103" s="20"/>
      <c r="HM103" s="20"/>
      <c r="HN103" s="20"/>
      <c r="HO103" s="20"/>
      <c r="HP103" s="20"/>
      <c r="HQ103" s="20"/>
      <c r="HR103" s="20"/>
      <c r="HS103" s="20"/>
      <c r="HT103" s="20"/>
      <c r="HU103" s="20"/>
      <c r="HV103" s="20"/>
      <c r="HW103" s="20"/>
      <c r="HX103" s="20"/>
      <c r="HY103" s="20"/>
      <c r="HZ103" s="20"/>
      <c r="IA103" s="20"/>
      <c r="IB103" s="20"/>
      <c r="IC103" s="20"/>
      <c r="ID103" s="20"/>
      <c r="IE103" s="20"/>
      <c r="IF103" s="20"/>
      <c r="IG103" s="20"/>
      <c r="IH103" s="20"/>
      <c r="II103" s="20"/>
      <c r="IJ103" s="20"/>
      <c r="IK103" s="20"/>
      <c r="IL103" s="20"/>
      <c r="IM103" s="20"/>
      <c r="IN103" s="20"/>
      <c r="IO103" s="20"/>
      <c r="IP103" s="20"/>
      <c r="IQ103" s="20"/>
      <c r="IR103" s="20"/>
      <c r="IS103" s="20"/>
      <c r="IT103" s="20"/>
    </row>
    <row r="104" spans="1:254" s="14" customFormat="1" ht="31.5" customHeight="1">
      <c r="A104" s="43">
        <v>33</v>
      </c>
      <c r="B104" s="44" t="s">
        <v>420</v>
      </c>
      <c r="C104" s="45" t="s">
        <v>421</v>
      </c>
      <c r="D104" s="32">
        <v>100</v>
      </c>
      <c r="E104" s="70" t="s">
        <v>422</v>
      </c>
      <c r="F104" s="70" t="s">
        <v>22</v>
      </c>
      <c r="G104" s="70" t="s">
        <v>423</v>
      </c>
      <c r="H104" s="71" t="s">
        <v>424</v>
      </c>
      <c r="I104" s="70" t="s">
        <v>25</v>
      </c>
      <c r="J104" s="70">
        <v>202401</v>
      </c>
      <c r="K104" s="112">
        <v>202612</v>
      </c>
      <c r="L104" s="57" t="s">
        <v>26</v>
      </c>
      <c r="M104" s="57" t="s">
        <v>27</v>
      </c>
      <c r="N104" s="57" t="s">
        <v>247</v>
      </c>
      <c r="O104" s="57" t="s">
        <v>248</v>
      </c>
      <c r="P104" s="62">
        <f t="shared" si="18"/>
        <v>11880</v>
      </c>
      <c r="Q104" s="82">
        <f t="shared" si="19"/>
        <v>5459.700000000001</v>
      </c>
      <c r="R104" s="82">
        <f t="shared" si="20"/>
        <v>17339.7</v>
      </c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  <c r="BV104" s="11"/>
      <c r="BW104" s="11"/>
      <c r="BX104" s="11"/>
      <c r="BY104" s="11"/>
      <c r="BZ104" s="11"/>
      <c r="CA104" s="11"/>
      <c r="CB104" s="11"/>
      <c r="CC104" s="11"/>
      <c r="CD104" s="11"/>
      <c r="CE104" s="11"/>
      <c r="CF104" s="11"/>
      <c r="CG104" s="11"/>
      <c r="CH104" s="11"/>
      <c r="CI104" s="11"/>
      <c r="CJ104" s="11"/>
      <c r="CK104" s="11"/>
      <c r="CL104" s="11"/>
      <c r="CM104" s="11"/>
      <c r="CN104" s="11"/>
      <c r="CO104" s="11"/>
      <c r="CP104" s="11"/>
      <c r="CQ104" s="11"/>
      <c r="CR104" s="11"/>
      <c r="CS104" s="11"/>
      <c r="CT104" s="11"/>
      <c r="CU104" s="11"/>
      <c r="CV104" s="11"/>
      <c r="CW104" s="11"/>
      <c r="CX104" s="11"/>
      <c r="CY104" s="11"/>
      <c r="CZ104" s="11"/>
      <c r="DA104" s="11"/>
      <c r="DB104" s="11"/>
      <c r="DC104" s="11"/>
      <c r="DD104" s="11"/>
      <c r="DE104" s="11"/>
      <c r="DF104" s="11"/>
      <c r="DG104" s="11"/>
      <c r="DH104" s="11"/>
      <c r="DI104" s="11"/>
      <c r="DJ104" s="11"/>
      <c r="DK104" s="11"/>
      <c r="DL104" s="11"/>
      <c r="DM104" s="11"/>
      <c r="DN104" s="11"/>
      <c r="DO104" s="11"/>
      <c r="DP104" s="11"/>
      <c r="DQ104" s="11"/>
      <c r="DR104" s="11"/>
      <c r="DS104" s="11"/>
      <c r="DT104" s="11"/>
      <c r="DU104" s="11"/>
      <c r="DV104" s="11"/>
      <c r="DW104" s="11"/>
      <c r="DX104" s="11"/>
      <c r="DY104" s="11"/>
      <c r="DZ104" s="11"/>
      <c r="EA104" s="11"/>
      <c r="EB104" s="11"/>
      <c r="EC104" s="11"/>
      <c r="ED104" s="11"/>
      <c r="EE104" s="11"/>
      <c r="EF104" s="11"/>
      <c r="EG104" s="11"/>
      <c r="EH104" s="11"/>
      <c r="EI104" s="11"/>
      <c r="EJ104" s="11"/>
      <c r="EK104" s="11"/>
      <c r="EL104" s="11"/>
      <c r="EM104" s="11"/>
      <c r="EN104" s="11"/>
      <c r="EO104" s="11"/>
      <c r="EP104" s="11"/>
      <c r="EQ104" s="11"/>
      <c r="ER104" s="11"/>
      <c r="ES104" s="11"/>
      <c r="ET104" s="11"/>
      <c r="EU104" s="11"/>
      <c r="EV104" s="11"/>
      <c r="EW104" s="11"/>
      <c r="EX104" s="11"/>
      <c r="EY104" s="11"/>
      <c r="EZ104" s="11"/>
      <c r="FA104" s="11"/>
      <c r="FB104" s="11"/>
      <c r="FC104" s="11"/>
      <c r="FD104" s="11"/>
      <c r="FE104" s="11"/>
      <c r="FF104" s="11"/>
      <c r="FG104" s="11"/>
      <c r="FH104" s="11"/>
      <c r="FI104" s="11"/>
      <c r="FJ104" s="11"/>
      <c r="FK104" s="11"/>
      <c r="FL104" s="11"/>
      <c r="FM104" s="11"/>
      <c r="FN104" s="11"/>
      <c r="FO104" s="11"/>
      <c r="FP104" s="11"/>
      <c r="FQ104" s="11"/>
      <c r="FR104" s="11"/>
      <c r="FS104" s="11"/>
      <c r="FT104" s="11"/>
      <c r="FU104" s="11"/>
      <c r="FV104" s="11"/>
      <c r="FW104" s="11"/>
      <c r="FX104" s="11"/>
      <c r="FY104" s="11"/>
      <c r="FZ104" s="11"/>
      <c r="GA104" s="11"/>
      <c r="GB104" s="11"/>
      <c r="GC104" s="11"/>
      <c r="GD104" s="11"/>
      <c r="GE104" s="11"/>
      <c r="GF104" s="11"/>
      <c r="GG104" s="11"/>
      <c r="GH104" s="11"/>
      <c r="GI104" s="11"/>
      <c r="GJ104" s="11"/>
      <c r="GK104" s="11"/>
      <c r="GL104" s="11"/>
      <c r="GM104" s="11"/>
      <c r="GN104" s="11"/>
      <c r="GO104" s="11"/>
      <c r="GP104" s="11"/>
      <c r="GQ104" s="11"/>
      <c r="GR104" s="11"/>
      <c r="GS104" s="11"/>
      <c r="GT104" s="11"/>
      <c r="GU104" s="11"/>
      <c r="GV104" s="11"/>
      <c r="GW104" s="11"/>
      <c r="GX104" s="11"/>
      <c r="GY104" s="11"/>
      <c r="GZ104" s="11"/>
      <c r="HA104" s="11"/>
      <c r="HB104" s="11"/>
      <c r="HC104" s="11"/>
      <c r="HD104" s="11"/>
      <c r="HE104" s="11"/>
      <c r="HF104" s="11"/>
      <c r="HG104" s="11"/>
      <c r="HH104" s="11"/>
      <c r="HI104" s="11"/>
      <c r="HJ104" s="11"/>
      <c r="HK104" s="11"/>
      <c r="HL104" s="11"/>
      <c r="HM104" s="11"/>
      <c r="HN104" s="11"/>
      <c r="HO104" s="11"/>
      <c r="HP104" s="11"/>
      <c r="HQ104" s="11"/>
      <c r="HR104" s="11"/>
      <c r="HS104" s="11"/>
      <c r="HT104" s="11"/>
      <c r="HU104" s="11"/>
      <c r="HV104" s="11"/>
      <c r="HW104" s="11"/>
      <c r="HX104" s="11"/>
      <c r="HY104" s="11"/>
      <c r="HZ104" s="11"/>
      <c r="IA104" s="11"/>
      <c r="IB104" s="11"/>
      <c r="IC104" s="11"/>
      <c r="ID104" s="11"/>
      <c r="IE104" s="11"/>
      <c r="IF104" s="11"/>
      <c r="IG104" s="11"/>
      <c r="IH104" s="11"/>
      <c r="II104" s="11"/>
      <c r="IJ104" s="11"/>
      <c r="IK104" s="11"/>
      <c r="IL104" s="11"/>
      <c r="IM104" s="11"/>
      <c r="IN104" s="11"/>
      <c r="IO104" s="11"/>
      <c r="IP104" s="11"/>
      <c r="IQ104" s="11"/>
      <c r="IR104" s="11"/>
      <c r="IS104" s="11"/>
      <c r="IT104" s="11"/>
    </row>
    <row r="105" spans="1:254" s="14" customFormat="1" ht="31.5" customHeight="1">
      <c r="A105" s="43"/>
      <c r="B105" s="44"/>
      <c r="C105" s="45"/>
      <c r="D105" s="32">
        <v>101</v>
      </c>
      <c r="E105" s="70" t="s">
        <v>425</v>
      </c>
      <c r="F105" s="70" t="s">
        <v>58</v>
      </c>
      <c r="G105" s="70" t="s">
        <v>426</v>
      </c>
      <c r="H105" s="71" t="s">
        <v>427</v>
      </c>
      <c r="I105" s="70" t="s">
        <v>25</v>
      </c>
      <c r="J105" s="70">
        <v>202401</v>
      </c>
      <c r="K105" s="112">
        <v>202612</v>
      </c>
      <c r="L105" s="57" t="s">
        <v>26</v>
      </c>
      <c r="M105" s="57" t="s">
        <v>27</v>
      </c>
      <c r="N105" s="57" t="s">
        <v>247</v>
      </c>
      <c r="O105" s="57" t="s">
        <v>248</v>
      </c>
      <c r="P105" s="62">
        <f t="shared" si="18"/>
        <v>11880</v>
      </c>
      <c r="Q105" s="82">
        <f t="shared" si="19"/>
        <v>5459.700000000001</v>
      </c>
      <c r="R105" s="82">
        <f t="shared" si="20"/>
        <v>17339.7</v>
      </c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  <c r="BV105" s="11"/>
      <c r="BW105" s="11"/>
      <c r="BX105" s="11"/>
      <c r="BY105" s="11"/>
      <c r="BZ105" s="11"/>
      <c r="CA105" s="11"/>
      <c r="CB105" s="11"/>
      <c r="CC105" s="11"/>
      <c r="CD105" s="11"/>
      <c r="CE105" s="11"/>
      <c r="CF105" s="11"/>
      <c r="CG105" s="11"/>
      <c r="CH105" s="11"/>
      <c r="CI105" s="11"/>
      <c r="CJ105" s="11"/>
      <c r="CK105" s="11"/>
      <c r="CL105" s="11"/>
      <c r="CM105" s="11"/>
      <c r="CN105" s="11"/>
      <c r="CO105" s="11"/>
      <c r="CP105" s="11"/>
      <c r="CQ105" s="11"/>
      <c r="CR105" s="11"/>
      <c r="CS105" s="11"/>
      <c r="CT105" s="11"/>
      <c r="CU105" s="11"/>
      <c r="CV105" s="11"/>
      <c r="CW105" s="11"/>
      <c r="CX105" s="11"/>
      <c r="CY105" s="11"/>
      <c r="CZ105" s="11"/>
      <c r="DA105" s="11"/>
      <c r="DB105" s="11"/>
      <c r="DC105" s="11"/>
      <c r="DD105" s="11"/>
      <c r="DE105" s="11"/>
      <c r="DF105" s="11"/>
      <c r="DG105" s="11"/>
      <c r="DH105" s="11"/>
      <c r="DI105" s="11"/>
      <c r="DJ105" s="11"/>
      <c r="DK105" s="11"/>
      <c r="DL105" s="11"/>
      <c r="DM105" s="11"/>
      <c r="DN105" s="11"/>
      <c r="DO105" s="11"/>
      <c r="DP105" s="11"/>
      <c r="DQ105" s="11"/>
      <c r="DR105" s="11"/>
      <c r="DS105" s="11"/>
      <c r="DT105" s="11"/>
      <c r="DU105" s="11"/>
      <c r="DV105" s="11"/>
      <c r="DW105" s="11"/>
      <c r="DX105" s="11"/>
      <c r="DY105" s="11"/>
      <c r="DZ105" s="11"/>
      <c r="EA105" s="11"/>
      <c r="EB105" s="11"/>
      <c r="EC105" s="11"/>
      <c r="ED105" s="11"/>
      <c r="EE105" s="11"/>
      <c r="EF105" s="11"/>
      <c r="EG105" s="11"/>
      <c r="EH105" s="11"/>
      <c r="EI105" s="11"/>
      <c r="EJ105" s="11"/>
      <c r="EK105" s="11"/>
      <c r="EL105" s="11"/>
      <c r="EM105" s="11"/>
      <c r="EN105" s="11"/>
      <c r="EO105" s="11"/>
      <c r="EP105" s="11"/>
      <c r="EQ105" s="11"/>
      <c r="ER105" s="11"/>
      <c r="ES105" s="11"/>
      <c r="ET105" s="11"/>
      <c r="EU105" s="11"/>
      <c r="EV105" s="11"/>
      <c r="EW105" s="11"/>
      <c r="EX105" s="11"/>
      <c r="EY105" s="11"/>
      <c r="EZ105" s="11"/>
      <c r="FA105" s="11"/>
      <c r="FB105" s="11"/>
      <c r="FC105" s="11"/>
      <c r="FD105" s="11"/>
      <c r="FE105" s="11"/>
      <c r="FF105" s="11"/>
      <c r="FG105" s="11"/>
      <c r="FH105" s="11"/>
      <c r="FI105" s="11"/>
      <c r="FJ105" s="11"/>
      <c r="FK105" s="11"/>
      <c r="FL105" s="11"/>
      <c r="FM105" s="11"/>
      <c r="FN105" s="11"/>
      <c r="FO105" s="11"/>
      <c r="FP105" s="11"/>
      <c r="FQ105" s="11"/>
      <c r="FR105" s="11"/>
      <c r="FS105" s="11"/>
      <c r="FT105" s="11"/>
      <c r="FU105" s="11"/>
      <c r="FV105" s="11"/>
      <c r="FW105" s="11"/>
      <c r="FX105" s="11"/>
      <c r="FY105" s="11"/>
      <c r="FZ105" s="11"/>
      <c r="GA105" s="11"/>
      <c r="GB105" s="11"/>
      <c r="GC105" s="11"/>
      <c r="GD105" s="11"/>
      <c r="GE105" s="11"/>
      <c r="GF105" s="11"/>
      <c r="GG105" s="11"/>
      <c r="GH105" s="11"/>
      <c r="GI105" s="11"/>
      <c r="GJ105" s="11"/>
      <c r="GK105" s="11"/>
      <c r="GL105" s="11"/>
      <c r="GM105" s="11"/>
      <c r="GN105" s="11"/>
      <c r="GO105" s="11"/>
      <c r="GP105" s="11"/>
      <c r="GQ105" s="11"/>
      <c r="GR105" s="11"/>
      <c r="GS105" s="11"/>
      <c r="GT105" s="11"/>
      <c r="GU105" s="11"/>
      <c r="GV105" s="11"/>
      <c r="GW105" s="11"/>
      <c r="GX105" s="11"/>
      <c r="GY105" s="11"/>
      <c r="GZ105" s="11"/>
      <c r="HA105" s="11"/>
      <c r="HB105" s="11"/>
      <c r="HC105" s="11"/>
      <c r="HD105" s="11"/>
      <c r="HE105" s="11"/>
      <c r="HF105" s="11"/>
      <c r="HG105" s="11"/>
      <c r="HH105" s="11"/>
      <c r="HI105" s="11"/>
      <c r="HJ105" s="11"/>
      <c r="HK105" s="11"/>
      <c r="HL105" s="11"/>
      <c r="HM105" s="11"/>
      <c r="HN105" s="11"/>
      <c r="HO105" s="11"/>
      <c r="HP105" s="11"/>
      <c r="HQ105" s="11"/>
      <c r="HR105" s="11"/>
      <c r="HS105" s="11"/>
      <c r="HT105" s="11"/>
      <c r="HU105" s="11"/>
      <c r="HV105" s="11"/>
      <c r="HW105" s="11"/>
      <c r="HX105" s="11"/>
      <c r="HY105" s="11"/>
      <c r="HZ105" s="11"/>
      <c r="IA105" s="11"/>
      <c r="IB105" s="11"/>
      <c r="IC105" s="11"/>
      <c r="ID105" s="11"/>
      <c r="IE105" s="11"/>
      <c r="IF105" s="11"/>
      <c r="IG105" s="11"/>
      <c r="IH105" s="11"/>
      <c r="II105" s="11"/>
      <c r="IJ105" s="11"/>
      <c r="IK105" s="11"/>
      <c r="IL105" s="11"/>
      <c r="IM105" s="11"/>
      <c r="IN105" s="11"/>
      <c r="IO105" s="11"/>
      <c r="IP105" s="11"/>
      <c r="IQ105" s="11"/>
      <c r="IR105" s="11"/>
      <c r="IS105" s="11"/>
      <c r="IT105" s="11"/>
    </row>
    <row r="106" spans="1:254" s="14" customFormat="1" ht="24.75" customHeight="1">
      <c r="A106" s="40">
        <v>34</v>
      </c>
      <c r="B106" s="41" t="s">
        <v>428</v>
      </c>
      <c r="C106" s="42" t="s">
        <v>429</v>
      </c>
      <c r="D106" s="32">
        <v>102</v>
      </c>
      <c r="E106" s="69" t="s">
        <v>430</v>
      </c>
      <c r="F106" s="69" t="s">
        <v>58</v>
      </c>
      <c r="G106" s="69" t="s">
        <v>431</v>
      </c>
      <c r="H106" s="69" t="s">
        <v>432</v>
      </c>
      <c r="I106" s="104" t="s">
        <v>25</v>
      </c>
      <c r="J106" s="69">
        <v>202201</v>
      </c>
      <c r="K106" s="69">
        <v>202412</v>
      </c>
      <c r="L106" s="57" t="s">
        <v>26</v>
      </c>
      <c r="M106" s="57" t="s">
        <v>27</v>
      </c>
      <c r="N106" s="57" t="s">
        <v>28</v>
      </c>
      <c r="O106" s="57" t="s">
        <v>29</v>
      </c>
      <c r="P106" s="62">
        <f t="shared" si="18"/>
        <v>5940</v>
      </c>
      <c r="Q106" s="82">
        <f t="shared" si="19"/>
        <v>2729.8500000000004</v>
      </c>
      <c r="R106" s="82">
        <f t="shared" si="20"/>
        <v>8669.85</v>
      </c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11"/>
      <c r="BV106" s="11"/>
      <c r="BW106" s="11"/>
      <c r="BX106" s="11"/>
      <c r="BY106" s="11"/>
      <c r="BZ106" s="11"/>
      <c r="CA106" s="11"/>
      <c r="CB106" s="11"/>
      <c r="CC106" s="11"/>
      <c r="CD106" s="11"/>
      <c r="CE106" s="11"/>
      <c r="CF106" s="11"/>
      <c r="CG106" s="11"/>
      <c r="CH106" s="11"/>
      <c r="CI106" s="11"/>
      <c r="CJ106" s="11"/>
      <c r="CK106" s="11"/>
      <c r="CL106" s="11"/>
      <c r="CM106" s="11"/>
      <c r="CN106" s="11"/>
      <c r="CO106" s="11"/>
      <c r="CP106" s="11"/>
      <c r="CQ106" s="11"/>
      <c r="CR106" s="11"/>
      <c r="CS106" s="11"/>
      <c r="CT106" s="11"/>
      <c r="CU106" s="11"/>
      <c r="CV106" s="11"/>
      <c r="CW106" s="11"/>
      <c r="CX106" s="11"/>
      <c r="CY106" s="11"/>
      <c r="CZ106" s="11"/>
      <c r="DA106" s="11"/>
      <c r="DB106" s="11"/>
      <c r="DC106" s="11"/>
      <c r="DD106" s="11"/>
      <c r="DE106" s="11"/>
      <c r="DF106" s="11"/>
      <c r="DG106" s="11"/>
      <c r="DH106" s="11"/>
      <c r="DI106" s="11"/>
      <c r="DJ106" s="11"/>
      <c r="DK106" s="11"/>
      <c r="DL106" s="11"/>
      <c r="DM106" s="11"/>
      <c r="DN106" s="11"/>
      <c r="DO106" s="11"/>
      <c r="DP106" s="11"/>
      <c r="DQ106" s="11"/>
      <c r="DR106" s="11"/>
      <c r="DS106" s="11"/>
      <c r="DT106" s="11"/>
      <c r="DU106" s="11"/>
      <c r="DV106" s="11"/>
      <c r="DW106" s="11"/>
      <c r="DX106" s="11"/>
      <c r="DY106" s="11"/>
      <c r="DZ106" s="11"/>
      <c r="EA106" s="11"/>
      <c r="EB106" s="11"/>
      <c r="EC106" s="11"/>
      <c r="ED106" s="11"/>
      <c r="EE106" s="11"/>
      <c r="EF106" s="11"/>
      <c r="EG106" s="11"/>
      <c r="EH106" s="11"/>
      <c r="EI106" s="11"/>
      <c r="EJ106" s="11"/>
      <c r="EK106" s="11"/>
      <c r="EL106" s="11"/>
      <c r="EM106" s="11"/>
      <c r="EN106" s="11"/>
      <c r="EO106" s="11"/>
      <c r="EP106" s="11"/>
      <c r="EQ106" s="11"/>
      <c r="ER106" s="11"/>
      <c r="ES106" s="11"/>
      <c r="ET106" s="11"/>
      <c r="EU106" s="11"/>
      <c r="EV106" s="11"/>
      <c r="EW106" s="11"/>
      <c r="EX106" s="11"/>
      <c r="EY106" s="11"/>
      <c r="EZ106" s="11"/>
      <c r="FA106" s="11"/>
      <c r="FB106" s="11"/>
      <c r="FC106" s="11"/>
      <c r="FD106" s="11"/>
      <c r="FE106" s="11"/>
      <c r="FF106" s="11"/>
      <c r="FG106" s="11"/>
      <c r="FH106" s="11"/>
      <c r="FI106" s="11"/>
      <c r="FJ106" s="11"/>
      <c r="FK106" s="11"/>
      <c r="FL106" s="11"/>
      <c r="FM106" s="11"/>
      <c r="FN106" s="11"/>
      <c r="FO106" s="11"/>
      <c r="FP106" s="11"/>
      <c r="FQ106" s="11"/>
      <c r="FR106" s="11"/>
      <c r="FS106" s="11"/>
      <c r="FT106" s="11"/>
      <c r="FU106" s="11"/>
      <c r="FV106" s="11"/>
      <c r="FW106" s="11"/>
      <c r="FX106" s="11"/>
      <c r="FY106" s="11"/>
      <c r="FZ106" s="11"/>
      <c r="GA106" s="11"/>
      <c r="GB106" s="11"/>
      <c r="GC106" s="11"/>
      <c r="GD106" s="11"/>
      <c r="GE106" s="11"/>
      <c r="GF106" s="11"/>
      <c r="GG106" s="11"/>
      <c r="GH106" s="11"/>
      <c r="GI106" s="11"/>
      <c r="GJ106" s="11"/>
      <c r="GK106" s="11"/>
      <c r="GL106" s="11"/>
      <c r="GM106" s="11"/>
      <c r="GN106" s="11"/>
      <c r="GO106" s="11"/>
      <c r="GP106" s="11"/>
      <c r="GQ106" s="11"/>
      <c r="GR106" s="11"/>
      <c r="GS106" s="11"/>
      <c r="GT106" s="11"/>
      <c r="GU106" s="11"/>
      <c r="GV106" s="11"/>
      <c r="GW106" s="11"/>
      <c r="GX106" s="11"/>
      <c r="GY106" s="11"/>
      <c r="GZ106" s="11"/>
      <c r="HA106" s="11"/>
      <c r="HB106" s="11"/>
      <c r="HC106" s="11"/>
      <c r="HD106" s="11"/>
      <c r="HE106" s="11"/>
      <c r="HF106" s="11"/>
      <c r="HG106" s="11"/>
      <c r="HH106" s="11"/>
      <c r="HI106" s="11"/>
      <c r="HJ106" s="11"/>
      <c r="HK106" s="11"/>
      <c r="HL106" s="11"/>
      <c r="HM106" s="11"/>
      <c r="HN106" s="11"/>
      <c r="HO106" s="11"/>
      <c r="HP106" s="11"/>
      <c r="HQ106" s="11"/>
      <c r="HR106" s="11"/>
      <c r="HS106" s="11"/>
      <c r="HT106" s="11"/>
      <c r="HU106" s="11"/>
      <c r="HV106" s="11"/>
      <c r="HW106" s="11"/>
      <c r="HX106" s="11"/>
      <c r="HY106" s="11"/>
      <c r="HZ106" s="11"/>
      <c r="IA106" s="11"/>
      <c r="IB106" s="11"/>
      <c r="IC106" s="11"/>
      <c r="ID106" s="11"/>
      <c r="IE106" s="11"/>
      <c r="IF106" s="11"/>
      <c r="IG106" s="11"/>
      <c r="IH106" s="11"/>
      <c r="II106" s="11"/>
      <c r="IJ106" s="11"/>
      <c r="IK106" s="11"/>
      <c r="IL106" s="11"/>
      <c r="IM106" s="11"/>
      <c r="IN106" s="11"/>
      <c r="IO106" s="11"/>
      <c r="IP106" s="11"/>
      <c r="IQ106" s="11"/>
      <c r="IR106" s="11"/>
      <c r="IS106" s="11"/>
      <c r="IT106" s="11"/>
    </row>
    <row r="107" spans="1:254" s="11" customFormat="1" ht="30" customHeight="1">
      <c r="A107" s="43"/>
      <c r="B107" s="44"/>
      <c r="C107" s="45"/>
      <c r="D107" s="32">
        <v>103</v>
      </c>
      <c r="E107" s="57" t="s">
        <v>433</v>
      </c>
      <c r="F107" s="57" t="s">
        <v>58</v>
      </c>
      <c r="G107" s="57" t="s">
        <v>434</v>
      </c>
      <c r="H107" s="57" t="s">
        <v>435</v>
      </c>
      <c r="I107" s="57" t="s">
        <v>25</v>
      </c>
      <c r="J107" s="57">
        <v>202305</v>
      </c>
      <c r="K107" s="57" t="s">
        <v>142</v>
      </c>
      <c r="L107" s="57" t="s">
        <v>26</v>
      </c>
      <c r="M107" s="57" t="s">
        <v>27</v>
      </c>
      <c r="N107" s="57" t="s">
        <v>28</v>
      </c>
      <c r="O107" s="57" t="s">
        <v>29</v>
      </c>
      <c r="P107" s="62">
        <f t="shared" si="18"/>
        <v>5940</v>
      </c>
      <c r="Q107" s="82">
        <f t="shared" si="19"/>
        <v>2729.8500000000004</v>
      </c>
      <c r="R107" s="82">
        <f t="shared" si="20"/>
        <v>8669.85</v>
      </c>
      <c r="IQ107" s="24"/>
      <c r="IR107" s="24"/>
      <c r="IS107" s="24"/>
      <c r="IT107" s="24"/>
    </row>
    <row r="108" spans="1:254" s="11" customFormat="1" ht="30" customHeight="1">
      <c r="A108" s="43"/>
      <c r="B108" s="44"/>
      <c r="C108" s="45"/>
      <c r="D108" s="32">
        <v>104</v>
      </c>
      <c r="E108" s="60" t="s">
        <v>436</v>
      </c>
      <c r="F108" s="60" t="s">
        <v>58</v>
      </c>
      <c r="G108" s="60" t="s">
        <v>437</v>
      </c>
      <c r="H108" s="60" t="s">
        <v>438</v>
      </c>
      <c r="I108" s="57" t="s">
        <v>25</v>
      </c>
      <c r="J108" s="60" t="s">
        <v>85</v>
      </c>
      <c r="K108" s="60" t="s">
        <v>86</v>
      </c>
      <c r="L108" s="57" t="s">
        <v>26</v>
      </c>
      <c r="M108" s="57" t="s">
        <v>27</v>
      </c>
      <c r="N108" s="57" t="s">
        <v>28</v>
      </c>
      <c r="O108" s="57" t="s">
        <v>29</v>
      </c>
      <c r="P108" s="62">
        <f t="shared" si="18"/>
        <v>5940</v>
      </c>
      <c r="Q108" s="82">
        <f t="shared" si="19"/>
        <v>2729.8500000000004</v>
      </c>
      <c r="R108" s="82">
        <f t="shared" si="20"/>
        <v>8669.85</v>
      </c>
      <c r="IQ108" s="24"/>
      <c r="IR108" s="24"/>
      <c r="IS108" s="24"/>
      <c r="IT108" s="24"/>
    </row>
    <row r="109" spans="1:254" s="11" customFormat="1" ht="30" customHeight="1">
      <c r="A109" s="43"/>
      <c r="B109" s="44"/>
      <c r="C109" s="45"/>
      <c r="D109" s="32">
        <v>105</v>
      </c>
      <c r="E109" s="60" t="s">
        <v>439</v>
      </c>
      <c r="F109" s="60" t="s">
        <v>22</v>
      </c>
      <c r="G109" s="60" t="s">
        <v>440</v>
      </c>
      <c r="H109" s="60" t="s">
        <v>441</v>
      </c>
      <c r="I109" s="57" t="s">
        <v>25</v>
      </c>
      <c r="J109" s="60" t="s">
        <v>85</v>
      </c>
      <c r="K109" s="60" t="s">
        <v>86</v>
      </c>
      <c r="L109" s="57" t="s">
        <v>26</v>
      </c>
      <c r="M109" s="57" t="s">
        <v>27</v>
      </c>
      <c r="N109" s="57" t="s">
        <v>28</v>
      </c>
      <c r="O109" s="57" t="s">
        <v>29</v>
      </c>
      <c r="P109" s="62">
        <f t="shared" si="18"/>
        <v>5940</v>
      </c>
      <c r="Q109" s="82">
        <f t="shared" si="19"/>
        <v>2729.8500000000004</v>
      </c>
      <c r="R109" s="82">
        <f t="shared" si="20"/>
        <v>8669.85</v>
      </c>
      <c r="IQ109" s="24"/>
      <c r="IR109" s="24"/>
      <c r="IS109" s="24"/>
      <c r="IT109" s="24"/>
    </row>
    <row r="110" spans="1:254" s="11" customFormat="1" ht="30" customHeight="1">
      <c r="A110" s="46"/>
      <c r="B110" s="47"/>
      <c r="C110" s="48"/>
      <c r="D110" s="32">
        <v>106</v>
      </c>
      <c r="E110" s="60" t="s">
        <v>442</v>
      </c>
      <c r="F110" s="60" t="s">
        <v>22</v>
      </c>
      <c r="G110" s="105" t="s">
        <v>443</v>
      </c>
      <c r="H110" s="71" t="s">
        <v>444</v>
      </c>
      <c r="I110" s="57" t="s">
        <v>25</v>
      </c>
      <c r="J110" s="60" t="s">
        <v>393</v>
      </c>
      <c r="K110" s="60" t="s">
        <v>445</v>
      </c>
      <c r="L110" s="57" t="s">
        <v>26</v>
      </c>
      <c r="M110" s="57" t="s">
        <v>27</v>
      </c>
      <c r="N110" s="57" t="s">
        <v>28</v>
      </c>
      <c r="O110" s="57" t="s">
        <v>29</v>
      </c>
      <c r="P110" s="62">
        <f t="shared" si="18"/>
        <v>5940</v>
      </c>
      <c r="Q110" s="82">
        <f t="shared" si="19"/>
        <v>2729.8500000000004</v>
      </c>
      <c r="R110" s="82">
        <f t="shared" si="20"/>
        <v>8669.85</v>
      </c>
      <c r="IQ110" s="24"/>
      <c r="IR110" s="24"/>
      <c r="IS110" s="24"/>
      <c r="IT110" s="24"/>
    </row>
    <row r="111" spans="1:18" s="11" customFormat="1" ht="30" customHeight="1">
      <c r="A111" s="96" t="s">
        <v>446</v>
      </c>
      <c r="B111" s="97"/>
      <c r="C111" s="97"/>
      <c r="D111" s="97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113">
        <f>SUM(P5:P110)</f>
        <v>677160</v>
      </c>
      <c r="Q111" s="115">
        <f>SUM(Q5:Q110)</f>
        <v>311202.9000000001</v>
      </c>
      <c r="R111" s="81">
        <f>SUM(R5:R110)</f>
        <v>988362.8999999983</v>
      </c>
    </row>
    <row r="112" spans="1:254" s="11" customFormat="1" ht="19.5" customHeight="1">
      <c r="A112" s="17"/>
      <c r="B112" s="18"/>
      <c r="C112" s="19"/>
      <c r="D112" s="20"/>
      <c r="E112" s="21"/>
      <c r="F112" s="21"/>
      <c r="G112" s="22"/>
      <c r="H112" s="22"/>
      <c r="I112" s="22"/>
      <c r="J112" s="22"/>
      <c r="K112" s="22"/>
      <c r="L112" s="22"/>
      <c r="M112" s="22"/>
      <c r="N112" s="21"/>
      <c r="O112" s="21"/>
      <c r="P112" s="22"/>
      <c r="Q112" s="23"/>
      <c r="R112" s="23"/>
      <c r="IQ112" s="24"/>
      <c r="IR112" s="24"/>
      <c r="IS112" s="24"/>
      <c r="IT112" s="24"/>
    </row>
    <row r="113" spans="1:254" s="11" customFormat="1" ht="19.5" customHeight="1">
      <c r="A113" s="17"/>
      <c r="B113" s="18"/>
      <c r="C113" s="19"/>
      <c r="D113" s="20"/>
      <c r="E113" s="21"/>
      <c r="F113" s="21"/>
      <c r="G113" s="22"/>
      <c r="H113" s="22"/>
      <c r="I113" s="22"/>
      <c r="J113" s="22"/>
      <c r="K113" s="22"/>
      <c r="L113" s="22"/>
      <c r="M113" s="22"/>
      <c r="N113" s="21"/>
      <c r="O113" s="21"/>
      <c r="P113" s="22"/>
      <c r="Q113" s="23"/>
      <c r="R113" s="23"/>
      <c r="IQ113" s="24"/>
      <c r="IR113" s="24"/>
      <c r="IS113" s="24"/>
      <c r="IT113" s="24"/>
    </row>
  </sheetData>
  <sheetProtection/>
  <mergeCells count="61">
    <mergeCell ref="A1:R1"/>
    <mergeCell ref="A111:N111"/>
    <mergeCell ref="A2:A4"/>
    <mergeCell ref="A5:A8"/>
    <mergeCell ref="A13:A16"/>
    <mergeCell ref="A18:A23"/>
    <mergeCell ref="A27:A33"/>
    <mergeCell ref="A37:A58"/>
    <mergeCell ref="A63:A70"/>
    <mergeCell ref="A72:A73"/>
    <mergeCell ref="A74:A79"/>
    <mergeCell ref="A82:A88"/>
    <mergeCell ref="A89:A91"/>
    <mergeCell ref="A92:A93"/>
    <mergeCell ref="A95:A102"/>
    <mergeCell ref="A104:A105"/>
    <mergeCell ref="A106:A110"/>
    <mergeCell ref="B2:B4"/>
    <mergeCell ref="B5:B8"/>
    <mergeCell ref="B13:B16"/>
    <mergeCell ref="B18:B23"/>
    <mergeCell ref="B27:B33"/>
    <mergeCell ref="B37:B58"/>
    <mergeCell ref="B63:B70"/>
    <mergeCell ref="B72:B73"/>
    <mergeCell ref="B74:B79"/>
    <mergeCell ref="B82:B88"/>
    <mergeCell ref="B89:B91"/>
    <mergeCell ref="B92:B93"/>
    <mergeCell ref="B95:B102"/>
    <mergeCell ref="B104:B105"/>
    <mergeCell ref="B106:B110"/>
    <mergeCell ref="C2:C4"/>
    <mergeCell ref="C5:C8"/>
    <mergeCell ref="C13:C16"/>
    <mergeCell ref="C18:C23"/>
    <mergeCell ref="C27:C33"/>
    <mergeCell ref="C37:C58"/>
    <mergeCell ref="C63:C70"/>
    <mergeCell ref="C72:C73"/>
    <mergeCell ref="C74:C79"/>
    <mergeCell ref="C82:C88"/>
    <mergeCell ref="C89:C91"/>
    <mergeCell ref="C92:C93"/>
    <mergeCell ref="C95:C102"/>
    <mergeCell ref="C104:C105"/>
    <mergeCell ref="C106:C110"/>
    <mergeCell ref="D2:D4"/>
    <mergeCell ref="E2:E4"/>
    <mergeCell ref="F2:F4"/>
    <mergeCell ref="G2:G4"/>
    <mergeCell ref="H2:H4"/>
    <mergeCell ref="I2:I4"/>
    <mergeCell ref="J2:J4"/>
    <mergeCell ref="K2:K4"/>
    <mergeCell ref="N2:N4"/>
    <mergeCell ref="O2:O4"/>
    <mergeCell ref="P2:P4"/>
    <mergeCell ref="Q2:Q4"/>
    <mergeCell ref="R2:R4"/>
    <mergeCell ref="L2:M3"/>
  </mergeCells>
  <printOptions/>
  <pageMargins left="0.75" right="0.75" top="0.4722222222222222" bottom="0.5118055555555555" header="0.275" footer="0.5"/>
  <pageSetup fitToHeight="0" fitToWidth="1" orientation="landscape" paperSize="9" scale="6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 topLeftCell="A1">
      <selection activeCell="C1" sqref="C1"/>
    </sheetView>
  </sheetViews>
  <sheetFormatPr defaultColWidth="8.00390625" defaultRowHeight="14.25"/>
  <cols>
    <col min="1" max="1" width="26.125" style="1" customWidth="1"/>
    <col min="2" max="2" width="1.12109375" style="1" customWidth="1"/>
    <col min="3" max="3" width="28.125" style="1" customWidth="1"/>
    <col min="4" max="16384" width="8.00390625" style="1" customWidth="1"/>
  </cols>
  <sheetData>
    <row r="1" ht="13.5">
      <c r="A1" s="2" t="s">
        <v>447</v>
      </c>
    </row>
    <row r="2" ht="14.25">
      <c r="A2" s="2" t="s">
        <v>448</v>
      </c>
    </row>
    <row r="3" spans="1:3" ht="13.5">
      <c r="A3" s="3" t="s">
        <v>449</v>
      </c>
      <c r="C3" s="4" t="s">
        <v>450</v>
      </c>
    </row>
    <row r="4" ht="12.75">
      <c r="A4" s="3" t="e">
        <v>#N/A</v>
      </c>
    </row>
    <row r="6" ht="13.5"/>
    <row r="7" ht="12.75">
      <c r="A7" s="5" t="s">
        <v>451</v>
      </c>
    </row>
    <row r="8" ht="12.75">
      <c r="A8" s="6" t="s">
        <v>452</v>
      </c>
    </row>
    <row r="9" ht="12.75">
      <c r="A9" s="7" t="s">
        <v>453</v>
      </c>
    </row>
    <row r="10" ht="12.75">
      <c r="A10" s="6" t="s">
        <v>454</v>
      </c>
    </row>
    <row r="11" ht="13.5">
      <c r="A11" s="8" t="s">
        <v>455</v>
      </c>
    </row>
    <row r="13" ht="13.5"/>
    <row r="14" ht="13.5">
      <c r="A14" s="4" t="s">
        <v>456</v>
      </c>
    </row>
    <row r="16" ht="13.5"/>
    <row r="17" ht="13.5">
      <c r="C17" s="4" t="s">
        <v>457</v>
      </c>
    </row>
    <row r="20" ht="12.75">
      <c r="A20" s="9" t="s">
        <v>458</v>
      </c>
    </row>
    <row r="26" ht="13.5">
      <c r="C26" s="10" t="s">
        <v>459</v>
      </c>
    </row>
  </sheetData>
  <sheetProtection password="8863" sheet="1" objects="1" scenarios="1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 topLeftCell="A1">
      <selection activeCell="C1" sqref="C1"/>
    </sheetView>
  </sheetViews>
  <sheetFormatPr defaultColWidth="8.00390625" defaultRowHeight="14.25"/>
  <cols>
    <col min="1" max="1" width="26.125" style="1" customWidth="1"/>
    <col min="2" max="2" width="1.12109375" style="1" customWidth="1"/>
    <col min="3" max="3" width="28.125" style="1" customWidth="1"/>
    <col min="4" max="16384" width="8.00390625" style="1" customWidth="1"/>
  </cols>
  <sheetData>
    <row r="1" ht="13.5">
      <c r="A1" s="2" t="s">
        <v>460</v>
      </c>
    </row>
    <row r="2" ht="14.25">
      <c r="A2" s="2" t="s">
        <v>448</v>
      </c>
    </row>
    <row r="3" spans="1:3" ht="13.5">
      <c r="A3" s="3" t="s">
        <v>449</v>
      </c>
      <c r="C3" s="4" t="s">
        <v>450</v>
      </c>
    </row>
    <row r="4" ht="12.75">
      <c r="A4" s="3">
        <v>3</v>
      </c>
    </row>
    <row r="6" ht="13.5"/>
    <row r="7" ht="12.75">
      <c r="A7" s="5" t="s">
        <v>461</v>
      </c>
    </row>
    <row r="8" ht="12.75">
      <c r="A8" s="6" t="s">
        <v>452</v>
      </c>
    </row>
    <row r="9" ht="12.75">
      <c r="A9" s="7" t="s">
        <v>453</v>
      </c>
    </row>
    <row r="10" ht="12.75">
      <c r="A10" s="6" t="s">
        <v>454</v>
      </c>
    </row>
    <row r="11" ht="13.5">
      <c r="A11" s="8" t="s">
        <v>455</v>
      </c>
    </row>
    <row r="13" ht="13.5"/>
    <row r="14" ht="13.5">
      <c r="A14" s="4" t="s">
        <v>456</v>
      </c>
    </row>
    <row r="16" ht="13.5"/>
    <row r="17" ht="13.5">
      <c r="C17" s="4" t="s">
        <v>457</v>
      </c>
    </row>
    <row r="20" ht="12.75">
      <c r="A20" s="9" t="s">
        <v>458</v>
      </c>
    </row>
    <row r="26" ht="13.5">
      <c r="C26" s="10" t="s">
        <v>459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uos</cp:lastModifiedBy>
  <cp:lastPrinted>2018-06-17T10:52:51Z</cp:lastPrinted>
  <dcterms:created xsi:type="dcterms:W3CDTF">2013-08-10T16:04:35Z</dcterms:created>
  <dcterms:modified xsi:type="dcterms:W3CDTF">2024-03-26T10:02:13Z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2052-11.8.2.10290</vt:lpwstr>
  </property>
  <property fmtid="{D5CDD505-2E9C-101B-9397-08002B2CF9AE}" pid="3" name="KSORubyTemplate">
    <vt:lpwstr>11</vt:lpwstr>
  </property>
  <property fmtid="{D5CDD505-2E9C-101B-9397-08002B2CF9AE}" pid="4" name="퀀_generated_2.-2147483648">
    <vt:i4>2052</vt:i4>
  </property>
</Properties>
</file>